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https://picara1-my.sharepoint.com/personal/rjk_picara_co_za/Documents/Picara Server/Broking/Proposal forms/picara - proposal forms - 2025-03 - excel/"/>
    </mc:Choice>
  </mc:AlternateContent>
  <xr:revisionPtr revIDLastSave="34" documentId="8_{E3CD65C8-219D-486F-A4F8-5FE4F2A1A4D8}" xr6:coauthVersionLast="47" xr6:coauthVersionMax="47" xr10:uidLastSave="{A4F6CFAE-47C9-4116-9F22-AB93A325553F}"/>
  <bookViews>
    <workbookView xWindow="1545" yWindow="-75" windowWidth="16170" windowHeight="15480" xr2:uid="{00000000-000D-0000-FFFF-FFFF00000000}"/>
  </bookViews>
  <sheets>
    <sheet name="IMPORTANT" sheetId="10" r:id="rId1"/>
    <sheet name="general information" sheetId="4" r:id="rId2"/>
    <sheet name="form" sheetId="1" r:id="rId3"/>
    <sheet name="additional information" sheetId="6" r:id="rId4"/>
    <sheet name="2025-2026 data" sheetId="12" state="hidden" r:id="rId5"/>
    <sheet name="address list" sheetId="11" state="hidden" r:id="rId6"/>
    <sheet name="2025-2026 insured-contact" sheetId="14" state="hidden" r:id="rId7"/>
    <sheet name="input data" sheetId="13" state="hidden" r:id="rId8"/>
    <sheet name="Sheet3"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4" l="1"/>
  <c r="B59" i="12"/>
  <c r="B25" i="12" l="1"/>
  <c r="C43" i="14" l="1"/>
  <c r="C42" i="14"/>
  <c r="C41" i="14"/>
  <c r="C40" i="14"/>
  <c r="C39" i="14"/>
  <c r="C38" i="14"/>
  <c r="C37" i="14"/>
  <c r="C36" i="14"/>
  <c r="C35" i="14"/>
  <c r="C34" i="14"/>
  <c r="C33" i="14"/>
  <c r="C32" i="14"/>
  <c r="C31" i="14"/>
  <c r="C30" i="14"/>
  <c r="C29" i="14"/>
  <c r="C28" i="14"/>
  <c r="C27" i="14"/>
  <c r="C26" i="14"/>
  <c r="C25" i="14"/>
  <c r="C24" i="14"/>
  <c r="C23" i="14"/>
  <c r="C22" i="14"/>
  <c r="C21" i="14"/>
  <c r="C20" i="14"/>
  <c r="C19" i="14"/>
  <c r="C17" i="14"/>
  <c r="C16" i="14"/>
  <c r="C15" i="14"/>
  <c r="C14" i="14"/>
  <c r="C13" i="14"/>
  <c r="C12" i="14"/>
  <c r="C11" i="14"/>
  <c r="C10" i="14"/>
  <c r="C9" i="14"/>
  <c r="C8" i="14"/>
  <c r="C7" i="14"/>
  <c r="C6" i="14"/>
  <c r="C5" i="14"/>
  <c r="C4" i="14"/>
  <c r="C3" i="14"/>
  <c r="A15" i="4" l="1"/>
  <c r="B24" i="12" l="1"/>
  <c r="B23" i="12"/>
  <c r="B22" i="12"/>
  <c r="B21" i="12"/>
  <c r="B20" i="12"/>
  <c r="B19" i="12"/>
  <c r="B18" i="12"/>
  <c r="B17" i="12"/>
  <c r="B16" i="12"/>
  <c r="B15" i="12"/>
  <c r="B14" i="12"/>
  <c r="B13" i="12"/>
  <c r="B12" i="12"/>
  <c r="B11" i="12"/>
  <c r="B10" i="12"/>
  <c r="B8" i="12"/>
  <c r="B6" i="12"/>
  <c r="B5" i="12"/>
  <c r="B4" i="12"/>
  <c r="B3" i="12"/>
  <c r="B57" i="12" l="1"/>
  <c r="M4" i="11"/>
  <c r="L4" i="11"/>
  <c r="K4" i="11"/>
  <c r="J4" i="11"/>
  <c r="I4" i="11"/>
  <c r="H4" i="11"/>
  <c r="G4" i="11"/>
  <c r="F4" i="11"/>
  <c r="E4" i="11"/>
  <c r="D4" i="11"/>
  <c r="A4" i="11"/>
  <c r="C144" i="1" l="1"/>
  <c r="C143" i="1"/>
  <c r="C142" i="1"/>
  <c r="C141" i="1"/>
  <c r="C140" i="1"/>
  <c r="C139" i="1"/>
  <c r="C138" i="1"/>
  <c r="C137" i="1"/>
  <c r="C136" i="1"/>
  <c r="C135" i="1"/>
  <c r="C134" i="1"/>
  <c r="C133" i="1"/>
  <c r="C132" i="1"/>
  <c r="C131" i="1"/>
  <c r="G176" i="1" l="1"/>
  <c r="G109" i="1"/>
  <c r="B7" i="12" s="1"/>
  <c r="C130" i="1"/>
  <c r="F145" i="1"/>
  <c r="B27" i="12" s="1"/>
  <c r="E145" i="1"/>
  <c r="B26" i="12" s="1"/>
  <c r="A2" i="6"/>
</calcChain>
</file>

<file path=xl/sharedStrings.xml><?xml version="1.0" encoding="utf-8"?>
<sst xmlns="http://schemas.openxmlformats.org/spreadsheetml/2006/main" count="383" uniqueCount="334">
  <si>
    <t>Basic Information:</t>
  </si>
  <si>
    <t>Contact person -</t>
  </si>
  <si>
    <t>First Name:</t>
  </si>
  <si>
    <t>Surname:</t>
  </si>
  <si>
    <t>Code:</t>
  </si>
  <si>
    <t>Line 1:</t>
  </si>
  <si>
    <t>Line 2:</t>
  </si>
  <si>
    <t>Line 3:</t>
  </si>
  <si>
    <t>Line 4:</t>
  </si>
  <si>
    <t>Postal address -</t>
  </si>
  <si>
    <t xml:space="preserve">Physical address - </t>
  </si>
  <si>
    <t>Telephone number -</t>
  </si>
  <si>
    <t>Fax number -</t>
  </si>
  <si>
    <t>Cell phone number -</t>
  </si>
  <si>
    <t xml:space="preserve">E-mail address - </t>
  </si>
  <si>
    <t xml:space="preserve">VAT registration number (will be used on invoice) - </t>
  </si>
  <si>
    <t xml:space="preserve">Initial formation date of practice - </t>
  </si>
  <si>
    <t>(important for retro-active cover)</t>
  </si>
  <si>
    <t>February</t>
  </si>
  <si>
    <t>March</t>
  </si>
  <si>
    <t>April</t>
  </si>
  <si>
    <t>May</t>
  </si>
  <si>
    <t>June</t>
  </si>
  <si>
    <t>July</t>
  </si>
  <si>
    <t>August</t>
  </si>
  <si>
    <t>September</t>
  </si>
  <si>
    <t>October</t>
  </si>
  <si>
    <t>First name:</t>
  </si>
  <si>
    <t xml:space="preserve">Number of all other staff employed </t>
  </si>
  <si>
    <t>Gross income of all entities to be insured:</t>
  </si>
  <si>
    <t>Division of work:</t>
  </si>
  <si>
    <t>Income to exclude VAT.</t>
  </si>
  <si>
    <t>Failure to provide accurate income figures could impair the coverage.</t>
  </si>
  <si>
    <t>c</t>
  </si>
  <si>
    <t>d</t>
  </si>
  <si>
    <t>e</t>
  </si>
  <si>
    <t xml:space="preserve"> a </t>
  </si>
  <si>
    <t xml:space="preserve"> b </t>
  </si>
  <si>
    <t>f</t>
  </si>
  <si>
    <t>b</t>
  </si>
  <si>
    <t>Sub-contract work:</t>
  </si>
  <si>
    <t>a</t>
  </si>
  <si>
    <t>Declaration</t>
  </si>
  <si>
    <t>broking@picara.co.za</t>
  </si>
  <si>
    <t>Professional Indemnity Insurance Proposal Form</t>
  </si>
  <si>
    <t>for</t>
  </si>
  <si>
    <t>Picara (Pty) Ltd</t>
  </si>
  <si>
    <t>E-mail – broking@picara.co.za</t>
  </si>
  <si>
    <t>Website - www.picara.co.za</t>
  </si>
  <si>
    <t>Company Registration No. 2007/000107/07</t>
  </si>
  <si>
    <t>Financial Services Provider No. 32446</t>
  </si>
  <si>
    <t>This proposal form will form the basis of the contract. Inaccuracies and incomplete information could impair the coverage. Please, therefore, answer all questions fully, attaching a separate sheet if space is insufficient.</t>
  </si>
  <si>
    <t>All material information that could impact on the determination of the premium or granting of cover must be declared.</t>
  </si>
  <si>
    <t>Please answer ALL questions fully – replies such as “see your records” or “as previously advised” are not acceptable. If the space provided is insufficient, a separate sheet should be attached.</t>
  </si>
  <si>
    <t>The completion of this Proposal is not a confirmation of cover.</t>
  </si>
  <si>
    <t>In the event of any new / additional entity being formed, Insurers need to be advised as cover will not automatically be granted.</t>
  </si>
  <si>
    <t>The insurance policy will be issued on a Claims Made basis. The policy will only respond to claims and / or circumstances, which are first made against the Insured and notified to the Insurer during the policy period. The policy will not provide cover for:</t>
  </si>
  <si>
    <t>c) Claims or circumstances notified under any previous policy or which should have been notified or noted under any previous proposal form.</t>
  </si>
  <si>
    <t>d) Facts or circumstances in your knowledge prior to the policy period, which you knew had the potential to give rise to a claim under the policy.</t>
  </si>
  <si>
    <t>Insured:</t>
  </si>
  <si>
    <t>VAT no.</t>
  </si>
  <si>
    <t>No. of partners:</t>
  </si>
  <si>
    <t>Total of all partners &amp; staff</t>
  </si>
  <si>
    <t>Financial year end</t>
  </si>
  <si>
    <t>Additional Information attaching to proposal form for</t>
  </si>
  <si>
    <t>Note 1:</t>
  </si>
  <si>
    <t>Note 2:</t>
  </si>
  <si>
    <t>Note 3:</t>
  </si>
  <si>
    <t>November</t>
  </si>
  <si>
    <t>December</t>
  </si>
  <si>
    <t>Proposal form dated:</t>
  </si>
  <si>
    <t>Data - To be copied and pasted to Summary of Cover document</t>
  </si>
  <si>
    <t>Number of other professional staff (excluding partners)</t>
  </si>
  <si>
    <t>I hereby declare that:</t>
  </si>
  <si>
    <t>Is there any additional information you wish to provide about the Partners / Directors or Staff Totals?</t>
  </si>
  <si>
    <t>Is there any additional information you wish to provide about your fee income?</t>
  </si>
  <si>
    <t>IMPORTANT INFORMATION ABOUT COMPLETING THIS PROPOSAL FORM</t>
  </si>
  <si>
    <t>Please complete all information on this Excel document, save and then e-mail to us.</t>
  </si>
  <si>
    <t>Note that some questions can only be answered with the drop down option.</t>
  </si>
  <si>
    <r>
      <t xml:space="preserve">Please e-mail the completed form to </t>
    </r>
    <r>
      <rPr>
        <b/>
        <i/>
        <u/>
        <sz val="12"/>
        <color indexed="61"/>
        <rFont val="Arial"/>
        <family val="2"/>
      </rPr>
      <t>broking@picara.co.za</t>
    </r>
    <r>
      <rPr>
        <b/>
        <sz val="12"/>
        <color indexed="61"/>
        <rFont val="Arial"/>
        <family val="2"/>
      </rPr>
      <t>.</t>
    </r>
  </si>
  <si>
    <t>Please contact us should you experience problems in completing this form.</t>
  </si>
  <si>
    <t xml:space="preserve">Website address - </t>
  </si>
  <si>
    <t>The Declaration forming part of this Proposal must be authorised by a partner in the Firm and where cover is to include any Company through which the Firm provides professional services the partner signing the Declaration shall be deemed to be the duly authorised agent of such company.</t>
  </si>
  <si>
    <t>On acceptance of the quotation a partner of the Firm would need to sign a Declaration confirming that all information completed in this proposal form is correct.</t>
  </si>
  <si>
    <t>a) The policy will not provide cover for events that occurred prior to the retroactive date stated in the policy.</t>
  </si>
  <si>
    <t>b) The policy will not provide cover for claims made or notified after the policy has expired.</t>
  </si>
  <si>
    <t>Total:</t>
  </si>
  <si>
    <t>Entity:</t>
  </si>
  <si>
    <t>Notes for additional information:</t>
  </si>
  <si>
    <t>Year</t>
  </si>
  <si>
    <t xml:space="preserve">Location of branch offices (if applicable) - </t>
  </si>
  <si>
    <t>Accurate income figures are required. Rounded off figures will not be accepted for past actual fees.</t>
  </si>
  <si>
    <t>Claims or circumstances that could lead to a claim:</t>
  </si>
  <si>
    <t>i.   Any claim/s being made or settled?</t>
  </si>
  <si>
    <t>Qualifications:</t>
  </si>
  <si>
    <t>Year commenced in public practice:</t>
  </si>
  <si>
    <t>Total of all partners and staff:</t>
  </si>
  <si>
    <t>Split based on last financial year income:</t>
  </si>
  <si>
    <t xml:space="preserve">Comments: </t>
  </si>
  <si>
    <t>Who is your current broker?</t>
  </si>
  <si>
    <t>Who are your current insurers / underwriters?</t>
  </si>
  <si>
    <t>When does your current policy expire?</t>
  </si>
  <si>
    <t xml:space="preserve">What is your current indemnity limit?    </t>
  </si>
  <si>
    <t xml:space="preserve">What is the current deductible?   </t>
  </si>
  <si>
    <t xml:space="preserve">What was your last annual premium paid (inclusive of VAT)?   </t>
  </si>
  <si>
    <t>Director: RJ Kayton</t>
  </si>
  <si>
    <t>Over the past 5 years have any of the entities to be insured sustained any loss through the fraud or dishonesty of any partner or employee?</t>
  </si>
  <si>
    <t xml:space="preserve">Please type in all relevant information to the coloured fields. </t>
  </si>
  <si>
    <t>Once complete, save the document and then email to us at broking@picara.co.za</t>
  </si>
  <si>
    <t xml:space="preserve">Please do not convert to any other format. </t>
  </si>
  <si>
    <r>
      <t>The income disclosed needs to be for a</t>
    </r>
    <r>
      <rPr>
        <b/>
        <u/>
        <sz val="10"/>
        <rFont val="Arial"/>
        <family val="2"/>
      </rPr>
      <t xml:space="preserve"> 12 month period</t>
    </r>
    <r>
      <rPr>
        <sz val="10"/>
        <rFont val="Arial"/>
        <family val="2"/>
      </rPr>
      <t xml:space="preserve"> and should be in line with your financial year.</t>
    </r>
  </si>
  <si>
    <t>Please refer to each sheet of this form - General Information, Form, Claims Declaration and Additional Information.</t>
  </si>
  <si>
    <t xml:space="preserve">Professional Indemnity Insurance Proposal Form for </t>
  </si>
  <si>
    <r>
      <t xml:space="preserve">Line 1: </t>
    </r>
    <r>
      <rPr>
        <i/>
        <sz val="10"/>
        <color rgb="FFFF0000"/>
        <rFont val="Arial"/>
        <family val="2"/>
      </rPr>
      <t>e.g. P.O. Box</t>
    </r>
  </si>
  <si>
    <t>The division of work split forms an important part of the rating and incorrect information disclosed could lead to cover being compromised. Even if the income derived from a category of work is minimal rather add in a percentage amount. If you are not sure what category the work falls under please add it under the "Other services" category and describe this work.</t>
  </si>
  <si>
    <t>Insured</t>
  </si>
  <si>
    <t>Rnl Date</t>
  </si>
  <si>
    <t>Profession or risk type</t>
  </si>
  <si>
    <t>Insured's Contact Person</t>
  </si>
  <si>
    <t>To be addressed as</t>
  </si>
  <si>
    <t>Postal address</t>
  </si>
  <si>
    <t>City - 1</t>
  </si>
  <si>
    <t>City - 2</t>
  </si>
  <si>
    <t>Code</t>
  </si>
  <si>
    <t>Tel No</t>
  </si>
  <si>
    <t>Fax No</t>
  </si>
  <si>
    <t>Cell No.</t>
  </si>
  <si>
    <t>E-Mail</t>
  </si>
  <si>
    <t>Alternate contact</t>
  </si>
  <si>
    <t>Alternate e-mail</t>
  </si>
  <si>
    <t>Notes</t>
  </si>
  <si>
    <t>Quotations required as per proposal form:</t>
  </si>
  <si>
    <t>1.1</t>
  </si>
  <si>
    <t>1.2</t>
  </si>
  <si>
    <t>1.3</t>
  </si>
  <si>
    <t>1.4</t>
  </si>
  <si>
    <t>1.5</t>
  </si>
  <si>
    <t>1.6</t>
  </si>
  <si>
    <t>1.7</t>
  </si>
  <si>
    <t>1.8</t>
  </si>
  <si>
    <t>1.9</t>
  </si>
  <si>
    <t>1.10</t>
  </si>
  <si>
    <t>1.11</t>
  </si>
  <si>
    <t>1.12</t>
  </si>
  <si>
    <t>1.13</t>
  </si>
  <si>
    <t>1.14</t>
  </si>
  <si>
    <t>1.15</t>
  </si>
  <si>
    <r>
      <rPr>
        <b/>
        <u/>
        <sz val="10"/>
        <rFont val="Arial"/>
        <family val="2"/>
      </rPr>
      <t>Actual</t>
    </r>
    <r>
      <rPr>
        <sz val="10"/>
        <rFont val="Arial"/>
        <family val="2"/>
      </rPr>
      <t xml:space="preserve"> gross income for last financial year preceding policy inception date:</t>
    </r>
  </si>
  <si>
    <r>
      <rPr>
        <b/>
        <u/>
        <sz val="10"/>
        <rFont val="Arial"/>
        <family val="2"/>
      </rPr>
      <t>Estimated</t>
    </r>
    <r>
      <rPr>
        <sz val="10"/>
        <rFont val="Arial"/>
        <family val="2"/>
      </rPr>
      <t xml:space="preserve"> gross income for this financial year:</t>
    </r>
  </si>
  <si>
    <t>Sandton, 2196</t>
  </si>
  <si>
    <t>Please indicate the approximate percentage of total income derived from each section based on the Last Financial Year. For a new practice please provide estimates.</t>
  </si>
  <si>
    <r>
      <t>Month</t>
    </r>
    <r>
      <rPr>
        <i/>
        <sz val="10"/>
        <rFont val="Arial"/>
        <family val="2"/>
      </rPr>
      <t xml:space="preserve"> </t>
    </r>
    <r>
      <rPr>
        <b/>
        <i/>
        <sz val="10"/>
        <color rgb="FFFF0000"/>
        <rFont val="Arial"/>
        <family val="2"/>
      </rPr>
      <t>(please use drop down)</t>
    </r>
  </si>
  <si>
    <r>
      <t>Financial year end:</t>
    </r>
    <r>
      <rPr>
        <b/>
        <i/>
        <sz val="10"/>
        <color rgb="FFFF0000"/>
        <rFont val="Arial"/>
        <family val="2"/>
      </rPr>
      <t xml:space="preserve"> (please use drop down)</t>
    </r>
  </si>
  <si>
    <t>Renewal Year</t>
  </si>
  <si>
    <t>Renewal Month</t>
  </si>
  <si>
    <t>Who to always copy</t>
  </si>
  <si>
    <t>Category</t>
  </si>
  <si>
    <t>Updated</t>
  </si>
  <si>
    <t>COPY TO</t>
  </si>
  <si>
    <t xml:space="preserve">SUMMARY </t>
  </si>
  <si>
    <t>OF COVER</t>
  </si>
  <si>
    <r>
      <t xml:space="preserve">Entity: </t>
    </r>
    <r>
      <rPr>
        <b/>
        <i/>
        <sz val="10"/>
        <color rgb="FFFF0000"/>
        <rFont val="Arial"/>
        <family val="2"/>
      </rPr>
      <t>one entity per line</t>
    </r>
  </si>
  <si>
    <t>Division of work split - additional information:</t>
  </si>
  <si>
    <r>
      <t xml:space="preserve">If you sub-contract with other parties whereby </t>
    </r>
    <r>
      <rPr>
        <b/>
        <sz val="10"/>
        <rFont val="Arial"/>
        <family val="2"/>
      </rPr>
      <t>they</t>
    </r>
    <r>
      <rPr>
        <sz val="10"/>
        <rFont val="Arial"/>
        <family val="2"/>
      </rPr>
      <t xml:space="preserve"> carry work out in your name please name them:</t>
    </r>
  </si>
  <si>
    <r>
      <t xml:space="preserve">If you sub-contract with other parties whereby </t>
    </r>
    <r>
      <rPr>
        <b/>
        <sz val="10"/>
        <rFont val="Arial"/>
        <family val="2"/>
      </rPr>
      <t>you</t>
    </r>
    <r>
      <rPr>
        <sz val="10"/>
        <rFont val="Arial"/>
        <family val="2"/>
      </rPr>
      <t xml:space="preserve"> carry work out in their name please name them.</t>
    </r>
  </si>
  <si>
    <t>Joint venture work:</t>
  </si>
  <si>
    <t>Information required must include:</t>
  </si>
  <si>
    <t>Financial controls in respect of own funds:</t>
  </si>
  <si>
    <t>Quotations required:</t>
  </si>
  <si>
    <t>Prior insurance disclosure:</t>
  </si>
  <si>
    <t>If YES, please provide details below e.g. matter. Refer to your records etc cannot be used as an answer</t>
  </si>
  <si>
    <t>i</t>
  </si>
  <si>
    <t>ii</t>
  </si>
  <si>
    <t>iii</t>
  </si>
  <si>
    <t>iv</t>
  </si>
  <si>
    <t>v</t>
  </si>
  <si>
    <t>This would include historic entities that are no longer operational that had previous insurance.</t>
  </si>
  <si>
    <t>In the event of any new / additional entities being formed, Insurers need to be advised as cover is not automatic.</t>
  </si>
  <si>
    <t>?</t>
  </si>
  <si>
    <t>Partnership</t>
  </si>
  <si>
    <t>Incorporated Company</t>
  </si>
  <si>
    <t>Limited Liability Company</t>
  </si>
  <si>
    <t>Close Corporation</t>
  </si>
  <si>
    <t>Other - Please fully describe below:</t>
  </si>
  <si>
    <r>
      <t xml:space="preserve">Current staff totals (including partners / directors): </t>
    </r>
    <r>
      <rPr>
        <b/>
        <i/>
        <sz val="10"/>
        <color rgb="FFFF0000"/>
        <rFont val="Arial"/>
        <family val="2"/>
      </rPr>
      <t>Please add 0 if no personnel in any category</t>
    </r>
  </si>
  <si>
    <r>
      <t xml:space="preserve">Present legal constitution: </t>
    </r>
    <r>
      <rPr>
        <b/>
        <i/>
        <sz val="10"/>
        <color rgb="FFFF0000"/>
        <rFont val="Arial"/>
        <family val="2"/>
      </rPr>
      <t>Please indicate with a X</t>
    </r>
  </si>
  <si>
    <t>4.1</t>
  </si>
  <si>
    <t>4.2</t>
  </si>
  <si>
    <t>4.3</t>
  </si>
  <si>
    <t>4.4</t>
  </si>
  <si>
    <t>4.5</t>
  </si>
  <si>
    <t>4.6</t>
  </si>
  <si>
    <t>4.7</t>
  </si>
  <si>
    <t>4.8</t>
  </si>
  <si>
    <t>4.9</t>
  </si>
  <si>
    <t>4.10</t>
  </si>
  <si>
    <t>4.11</t>
  </si>
  <si>
    <t>4.12</t>
  </si>
  <si>
    <t>4.13</t>
  </si>
  <si>
    <t>4.14</t>
  </si>
  <si>
    <t>4.15</t>
  </si>
  <si>
    <t>4.16</t>
  </si>
  <si>
    <t>4.17</t>
  </si>
  <si>
    <t>4.18</t>
  </si>
  <si>
    <t>4.19</t>
  </si>
  <si>
    <t>4.20</t>
  </si>
  <si>
    <t>Any income derived in your personal capacity would need to disclosed in your fee income. Failure to disclose this would impair the cover.</t>
  </si>
  <si>
    <t>6.1</t>
  </si>
  <si>
    <t>6.2</t>
  </si>
  <si>
    <t>6.3</t>
  </si>
  <si>
    <t>6.4</t>
  </si>
  <si>
    <t>6.5</t>
  </si>
  <si>
    <t>6.6</t>
  </si>
  <si>
    <t>6.7</t>
  </si>
  <si>
    <t>6.8</t>
  </si>
  <si>
    <t>6.9</t>
  </si>
  <si>
    <t>6.10</t>
  </si>
  <si>
    <t>6.11</t>
  </si>
  <si>
    <t>6.12</t>
  </si>
  <si>
    <t>6.13</t>
  </si>
  <si>
    <t>6.14</t>
  </si>
  <si>
    <t>6.15</t>
  </si>
  <si>
    <t>Should you be limiting your liability in respect of engagement letters or in any other form please provide more information such as restricting to two times etc.</t>
  </si>
  <si>
    <t>in particular the income figures disclosed above have been checked and are accurate,</t>
  </si>
  <si>
    <t>Insured entity:</t>
  </si>
  <si>
    <t>January</t>
  </si>
  <si>
    <t>For Row 51</t>
  </si>
  <si>
    <t>For Row 123</t>
  </si>
  <si>
    <t xml:space="preserve">Input data </t>
  </si>
  <si>
    <t>FAIS registration:</t>
  </si>
  <si>
    <t>All Management Consultancy and other Consultancy</t>
  </si>
  <si>
    <t>Short Term Insurance, Life / Long Term Insurance and Non insurance related Financial Planning advice</t>
  </si>
  <si>
    <t>Income derived from Money Market investments and other non insurance investments on behalf of clients</t>
  </si>
  <si>
    <t>Management of money market facilities (client investments):</t>
  </si>
  <si>
    <t>Management of money market facilities or similar facility relating to investment of client funds:</t>
  </si>
  <si>
    <t>Should you manage a money market facility, through which financial institution/s are these funds invested?</t>
  </si>
  <si>
    <t>Do you allow for funds to be transferred to a third party and not only to the person investing these funds?</t>
  </si>
  <si>
    <t>Please indicate the approximate total monthly amount invested.</t>
  </si>
  <si>
    <t xml:space="preserve">Do you earn any income from this work? </t>
  </si>
  <si>
    <t>Limitation of liability:</t>
  </si>
  <si>
    <t>Should you be registered with the Financial Services Conduct Authority to provide financial services please confirm your FSP number and name of FSP registered.</t>
  </si>
  <si>
    <t>If yes, this needs  to be disclosed under the division of work split above - see question 7.7.</t>
  </si>
  <si>
    <t>5.1</t>
  </si>
  <si>
    <t>5.2</t>
  </si>
  <si>
    <t>5.3</t>
  </si>
  <si>
    <t>5.4</t>
  </si>
  <si>
    <t>If you feel additional information about your split should be advised to Insurers.</t>
  </si>
  <si>
    <t>If you believe that in future there could be a material change to the division of work split shown above.</t>
  </si>
  <si>
    <t>Name of the joint venture.</t>
  </si>
  <si>
    <t>Name of other parties involved in the joint venture.</t>
  </si>
  <si>
    <t>The type of work being undertaken.</t>
  </si>
  <si>
    <t>Your percentage income of the total income of the joint venture.</t>
  </si>
  <si>
    <t>Any additional information you feel should be disclosed to the Insurers.</t>
  </si>
  <si>
    <r>
      <t>Current professional indemnity insurance arrangements:</t>
    </r>
    <r>
      <rPr>
        <b/>
        <i/>
        <sz val="10"/>
        <color rgb="FFFF0000"/>
        <rFont val="Arial"/>
        <family val="2"/>
      </rPr>
      <t xml:space="preserve"> (if insured please attach a copy of your current policy schedule)</t>
    </r>
  </si>
  <si>
    <t>Fees used to rate the new policy:</t>
  </si>
  <si>
    <t>Contact person</t>
  </si>
  <si>
    <r>
      <t xml:space="preserve">Line 1: </t>
    </r>
    <r>
      <rPr>
        <i/>
        <sz val="8"/>
        <color rgb="FFFF0000"/>
        <rFont val="Arial"/>
        <family val="2"/>
      </rPr>
      <t>e.g.  P.O. Box</t>
    </r>
  </si>
  <si>
    <t>Physical address</t>
  </si>
  <si>
    <t xml:space="preserve">Telephone number </t>
  </si>
  <si>
    <t>Fax number</t>
  </si>
  <si>
    <t>Cell phone number</t>
  </si>
  <si>
    <t>E-mail address</t>
  </si>
  <si>
    <t>Website address</t>
  </si>
  <si>
    <t>VAT registration number (will be used on invoice)</t>
  </si>
  <si>
    <t>Initial formation date of practice</t>
  </si>
  <si>
    <t>Location of branch offices (if applicable)</t>
  </si>
  <si>
    <t>In the event of cover being bound the invoice will be issued in the name of the first listed entity under question 1.1 above reflecting the postal address and VAT number as per the information disclosed under question 2</t>
  </si>
  <si>
    <t>Full income of each entity is required even if you do not own the entity 100%.</t>
  </si>
  <si>
    <t>If YES, against which client does the potential claim relate to?</t>
  </si>
  <si>
    <t>Other Services - please describe fully</t>
  </si>
  <si>
    <t>Dated</t>
  </si>
  <si>
    <t>Name of Principal / Partner / Director completing the proposal form</t>
  </si>
  <si>
    <t>ii   Any circumstance/s that could lead to a claim being reported to Insurers?</t>
  </si>
  <si>
    <t>(Please use drop down)</t>
  </si>
  <si>
    <r>
      <t xml:space="preserve">After having made full enquiries, is the principal or any of the other partners/directors aware of </t>
    </r>
    <r>
      <rPr>
        <b/>
        <sz val="10"/>
        <rFont val="Arial"/>
        <family val="2"/>
      </rPr>
      <t xml:space="preserve">ANY </t>
    </r>
    <r>
      <rPr>
        <sz val="10"/>
        <rFont val="Arial"/>
        <family val="2"/>
      </rPr>
      <t xml:space="preserve">circumstances, no matter how remote, which may result in any claim being made against the Business(s), their predecessors in business or any of the present or former partners or against any other entity to be insured </t>
    </r>
    <r>
      <rPr>
        <b/>
        <sz val="10"/>
        <rFont val="Arial"/>
        <family val="2"/>
      </rPr>
      <t>which has not already been reported to Insurer's</t>
    </r>
    <r>
      <rPr>
        <sz val="10"/>
        <rFont val="Arial"/>
        <family val="2"/>
      </rPr>
      <t>?</t>
    </r>
    <r>
      <rPr>
        <b/>
        <i/>
        <sz val="10"/>
        <rFont val="Arial"/>
        <family val="2"/>
      </rPr>
      <t/>
    </r>
  </si>
  <si>
    <t>Should any application for insurance of this nature (made on behalf of the Business(s) or their predecessors in business or any of the entities, individuals to be insured) ever been declined, cancelled or has renewal been refused or have special terms been imposed please provide information below.</t>
  </si>
  <si>
    <t xml:space="preserve">Although we will provide you with recommendations for limits required, are there any specific limits that you are looking for?                      </t>
  </si>
  <si>
    <t>(Note that the minimum indemnity limit available is R1,000,000)</t>
  </si>
  <si>
    <t>Please complete below should you be any additional information you wish to provide about your division of work.</t>
  </si>
  <si>
    <t>If you are acting as a trustee, executor or curator but have not derived any income from this as yet.</t>
  </si>
  <si>
    <t>Taxation - Compliance, Administration and Consulting</t>
  </si>
  <si>
    <t>Payroll administration</t>
  </si>
  <si>
    <t>Does any employee have access to internet banking passwords?</t>
  </si>
  <si>
    <t>An employee is anyone not listed under Question 4 as a partner / director</t>
  </si>
  <si>
    <t>If YES, please provide more information on an attachment or on the Additional Information sheet of this document.</t>
  </si>
  <si>
    <t>How often are entries in the Cash Book checked with the vouchers and reconciled with the Bank Statements?</t>
  </si>
  <si>
    <t>Please name the persons (first name and surname) who does this checking</t>
  </si>
  <si>
    <t xml:space="preserve">Please complete below should you be undertaking / or, in the near future, plan on undertaking any work with any other party in the name of a joint venture. </t>
  </si>
  <si>
    <t>Over the past 5 years are you aware of the following against the Business(s), any of the present or former partners, predecessors in business of the Firm(s), or against any of the entities to be insured?</t>
  </si>
  <si>
    <t>to the best of my knowledge, and after making appropriate enquiries, the statements and particulars in this proposal form are complete and true,</t>
  </si>
  <si>
    <t>after making appropriate enquiries neither I nor any of the persons named in the proposal have reason to anticipate any claim or other adverse reaction arising out of any error or omission that may have been perpetrated in the past.</t>
  </si>
  <si>
    <t>If you are undertaking work where you are not charging for and a percentage is not shown in the above split.</t>
  </si>
  <si>
    <t>If you plan on undertaking new activities and a percentage is not shown in the above split.</t>
  </si>
  <si>
    <r>
      <t xml:space="preserve">Number of other professional staff </t>
    </r>
    <r>
      <rPr>
        <b/>
        <sz val="10"/>
        <rFont val="Arial"/>
        <family val="2"/>
      </rPr>
      <t>(excluding</t>
    </r>
    <r>
      <rPr>
        <sz val="10"/>
        <rFont val="Arial"/>
        <family val="2"/>
      </rPr>
      <t xml:space="preserve"> partners / directors) - billable staff - in all entities:</t>
    </r>
  </si>
  <si>
    <t>Number of all other staff employed - non-billable staff - in all entities:</t>
  </si>
  <si>
    <t xml:space="preserve">Proprietary Limited </t>
  </si>
  <si>
    <t>Company registration number of entity listed under point 1.1</t>
  </si>
  <si>
    <t xml:space="preserve">Fever Tree, Hurlingham Office Park, </t>
  </si>
  <si>
    <t>iii  Any matters older than 5 years previously reported to Insurers where the matter is still being defended or where a claim could still arise?</t>
  </si>
  <si>
    <t>2024/2025</t>
  </si>
  <si>
    <t>Management of or access to third party funds apart from money market facilities:</t>
  </si>
  <si>
    <r>
      <t xml:space="preserve">Management of or access to third party funds </t>
    </r>
    <r>
      <rPr>
        <b/>
        <sz val="10"/>
        <color rgb="FFFF0000"/>
        <rFont val="Arial"/>
        <family val="2"/>
      </rPr>
      <t>apart from</t>
    </r>
    <r>
      <rPr>
        <sz val="10"/>
        <rFont val="Arial"/>
        <family val="2"/>
      </rPr>
      <t xml:space="preserve"> money market facilities e.g. payroll, acting as trustee / executor / curator.</t>
    </r>
  </si>
  <si>
    <t>Please describe all third party funds you are managing or have access to including payroll, acting as trustee / executor / curator?</t>
  </si>
  <si>
    <t xml:space="preserve">Please name the persons (first name, surname, designation) who have the authority to transact, add beneficiaries, change bank account numbers etc?  </t>
  </si>
  <si>
    <t>Is it a minimum requirement that at least 2 authorised signatories (with 1 being a Partner / Director) authorise transactions, add a new beneficiary and change bank account numbers?</t>
  </si>
  <si>
    <r>
      <t xml:space="preserve">If any funds are transferred to Third Parties, what are your procedures / processes, i.e. How are instructions received from clients and how are these verified?  </t>
    </r>
    <r>
      <rPr>
        <b/>
        <sz val="10"/>
        <rFont val="Arial"/>
        <family val="2"/>
      </rPr>
      <t>TELEPHONE VERIFICATION IS REQUIRED TO LOAD OR CHANGE A BENEFICIARY</t>
    </r>
  </si>
  <si>
    <t>Apart from amounts disclosed under 13.4, what is the estimated total amount of all third party money you have access to e.g. payroll, acting as trustee / executor / curator? If amounts vary, please provide an average monthly figure.</t>
  </si>
  <si>
    <t>If YES to 15.1 above please name the relevant person's.</t>
  </si>
  <si>
    <r>
      <t xml:space="preserve">Name the persons who have authority to make transactions, add a new beneficiary and change bank account numbers in respect of this facility? </t>
    </r>
    <r>
      <rPr>
        <b/>
        <sz val="10"/>
        <rFont val="Arial"/>
        <family val="2"/>
      </rPr>
      <t>TELEPHONE VERIFICATION IS REQUIRED TO LOAD OR CHANGE A BENEFICIARY</t>
    </r>
  </si>
  <si>
    <t>Do not forget to date and add name of the partner completing the form - See Declaration at the end of the form.</t>
  </si>
  <si>
    <t>If there is anything further you wish to add regarding money market investments?</t>
  </si>
  <si>
    <t>59 Woodlands Avenue,</t>
  </si>
  <si>
    <t xml:space="preserve">Hurlingham Ext 5, </t>
  </si>
  <si>
    <t xml:space="preserve">Tel – 011 285 0005     </t>
  </si>
  <si>
    <t xml:space="preserve">Please save this document in Excel and e-mail to the below address. It is not necessary to sign the form.                          </t>
  </si>
  <si>
    <t>Trusteeship, Trust Administration, Executorship, Curatorship</t>
  </si>
  <si>
    <t>Insolvencies, Voluntary Liquidation, Compulsory Liquidation Trusteeship</t>
  </si>
  <si>
    <t>Accountants and Bookkeepers (2025/2026)</t>
  </si>
  <si>
    <t>2025/2026</t>
  </si>
  <si>
    <t>Data - For 2025/2026 Summary of Cover document</t>
  </si>
  <si>
    <t xml:space="preserve">Name of each business / partnership / entity to be insured. If not a business, name of individual / sole proprietor. </t>
  </si>
  <si>
    <t>Principal / Partner / Director / Sole Proprietor Information (of all entities listed under question 1):</t>
  </si>
  <si>
    <t>Accounting, Bookkeeping, Secretarial, Statutory Returns, Share Registration</t>
  </si>
  <si>
    <r>
      <t xml:space="preserve">Number of partners / directors / alternatively sole proprietor - </t>
    </r>
    <r>
      <rPr>
        <b/>
        <sz val="10"/>
        <rFont val="Arial"/>
        <family val="2"/>
      </rPr>
      <t>to match Question 4</t>
    </r>
    <r>
      <rPr>
        <sz val="10"/>
        <rFont val="Arial"/>
        <family val="2"/>
      </rPr>
      <t>:</t>
    </r>
  </si>
  <si>
    <t>Sole Proprietor / Practitioner</t>
  </si>
  <si>
    <t>Estimated fees for next financial year:</t>
  </si>
  <si>
    <t>This proposal form relates to policies incepting during the period of 01/03/2025 to 28/02/2026</t>
  </si>
  <si>
    <t>1. Name of the client involved.</t>
  </si>
  <si>
    <t>2. What services you were providing to the client.</t>
  </si>
  <si>
    <t>3. Who may want to sue you / hold you liable.</t>
  </si>
  <si>
    <t>4. Why they would want to sue you / hold you liable.</t>
  </si>
  <si>
    <t>5. When you became aware of the potential claim / problem - this would include verbal threats.</t>
  </si>
  <si>
    <t>6. Please also include any complaint made in writing against you as well as any other relevant correspondence.</t>
  </si>
  <si>
    <r>
      <t xml:space="preserve">If YES, please provide full details </t>
    </r>
    <r>
      <rPr>
        <b/>
        <i/>
        <u/>
        <sz val="10"/>
        <color rgb="FFFF0000"/>
        <rFont val="Arial"/>
        <family val="2"/>
      </rPr>
      <t>in a separate email</t>
    </r>
    <r>
      <rPr>
        <b/>
        <sz val="10"/>
        <color rgb="FFFF0000"/>
        <rFont val="Arial"/>
        <family val="2"/>
      </rPr>
      <t xml:space="preserve">. Information would need to include: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</si>
</sst>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 mmmm"/>
    <numFmt numFmtId="165" formatCode="dd\ mmmm\ yyyy"/>
    <numFmt numFmtId="166" formatCode="&quot;R&quot;\ #,##0"/>
    <numFmt numFmtId="167" formatCode="&quot;R&quot;\ #,##0.00"/>
    <numFmt numFmtId="168" formatCode="&quot;R&quot;\ #,##0;[Red]&quot;R&quot;\ #,##0"/>
    <numFmt numFmtId="169" formatCode="&quot;R&quot;#,##0"/>
    <numFmt numFmtId="170" formatCode="0.0"/>
  </numFmts>
  <fonts count="46"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8"/>
      <name val="Arial"/>
      <family val="2"/>
    </font>
    <font>
      <u/>
      <sz val="10"/>
      <color indexed="12"/>
      <name val="Arial"/>
      <family val="2"/>
    </font>
    <font>
      <b/>
      <sz val="10"/>
      <name val="Arial"/>
      <family val="2"/>
    </font>
    <font>
      <i/>
      <sz val="10"/>
      <name val="Arial"/>
      <family val="2"/>
    </font>
    <font>
      <b/>
      <u/>
      <sz val="10"/>
      <name val="Arial"/>
      <family val="2"/>
    </font>
    <font>
      <b/>
      <sz val="10"/>
      <color indexed="10"/>
      <name val="Arial"/>
      <family val="2"/>
    </font>
    <font>
      <b/>
      <sz val="12"/>
      <color indexed="61"/>
      <name val="Arial"/>
      <family val="2"/>
    </font>
    <font>
      <sz val="12"/>
      <name val="Arial"/>
      <family val="2"/>
    </font>
    <font>
      <b/>
      <i/>
      <u/>
      <sz val="12"/>
      <color indexed="61"/>
      <name val="Arial"/>
      <family val="2"/>
    </font>
    <font>
      <b/>
      <sz val="10"/>
      <color indexed="61"/>
      <name val="Arial"/>
      <family val="2"/>
    </font>
    <font>
      <sz val="8"/>
      <name val="Arial"/>
      <family val="2"/>
    </font>
    <font>
      <sz val="10"/>
      <color rgb="FF000080"/>
      <name val="Arial"/>
      <family val="2"/>
    </font>
    <font>
      <b/>
      <sz val="10"/>
      <color rgb="FFFF0000"/>
      <name val="Arial"/>
      <family val="2"/>
    </font>
    <font>
      <i/>
      <sz val="10"/>
      <color rgb="FFFF0000"/>
      <name val="Arial"/>
      <family val="2"/>
    </font>
    <font>
      <sz val="10"/>
      <color rgb="FF0000CC"/>
      <name val="Arial"/>
      <family val="2"/>
    </font>
    <font>
      <u/>
      <sz val="8"/>
      <color indexed="12"/>
      <name val="Arial"/>
      <family val="2"/>
    </font>
    <font>
      <sz val="8"/>
      <color rgb="FF0000CC"/>
      <name val="Arial"/>
      <family val="2"/>
    </font>
    <font>
      <u/>
      <sz val="10"/>
      <color rgb="FF0000CC"/>
      <name val="Arial"/>
      <family val="2"/>
    </font>
    <font>
      <b/>
      <sz val="10"/>
      <color rgb="FF0000CC"/>
      <name val="Arial"/>
      <family val="2"/>
    </font>
    <font>
      <b/>
      <i/>
      <sz val="10"/>
      <color rgb="FFFF0000"/>
      <name val="Arial"/>
      <family val="2"/>
    </font>
    <font>
      <b/>
      <sz val="8"/>
      <name val="Arial"/>
      <family val="2"/>
    </font>
    <font>
      <b/>
      <i/>
      <sz val="10"/>
      <name val="Arial"/>
      <family val="2"/>
    </font>
    <font>
      <b/>
      <sz val="10"/>
      <color theme="1"/>
      <name val="Arial"/>
      <family val="2"/>
    </font>
    <font>
      <b/>
      <sz val="8"/>
      <color rgb="FF0000CC"/>
      <name val="Arial"/>
      <family val="2"/>
    </font>
    <font>
      <i/>
      <sz val="8"/>
      <color rgb="FFFF0000"/>
      <name val="Arial"/>
      <family val="2"/>
    </font>
    <font>
      <u/>
      <sz val="8"/>
      <name val="Arial"/>
      <family val="2"/>
    </font>
    <font>
      <b/>
      <i/>
      <u/>
      <sz val="10"/>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66FFFF"/>
        <bgColor indexed="64"/>
      </patternFill>
    </fill>
    <fill>
      <patternFill patternType="solid">
        <fgColor indexed="9"/>
        <bgColor indexed="64"/>
      </patternFill>
    </fill>
    <fill>
      <patternFill patternType="solid">
        <fgColor rgb="FFFFFFCC"/>
        <bgColor indexed="64"/>
      </patternFill>
    </fill>
    <fill>
      <patternFill patternType="solid">
        <fgColor rgb="FFFFCCFF"/>
        <bgColor indexed="64"/>
      </patternFill>
    </fill>
    <fill>
      <patternFill patternType="solid">
        <fgColor theme="9" tint="0.79998168889431442"/>
        <bgColor indexed="64"/>
      </patternFill>
    </fill>
    <fill>
      <patternFill patternType="solid">
        <fgColor rgb="FFCCFFFF"/>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20" fillId="0" borderId="0" applyNumberFormat="0" applyFill="0" applyBorder="0" applyAlignment="0" applyProtection="0">
      <alignment vertical="top"/>
      <protection locked="0"/>
    </xf>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6" fillId="0" borderId="0"/>
    <xf numFmtId="0" fontId="6"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400">
    <xf numFmtId="0" fontId="0" fillId="0" borderId="0" xfId="0"/>
    <xf numFmtId="0" fontId="6" fillId="0" borderId="0" xfId="0" applyFont="1"/>
    <xf numFmtId="0" fontId="19" fillId="0" borderId="0" xfId="0" applyFont="1"/>
    <xf numFmtId="0" fontId="19" fillId="0" borderId="0" xfId="0" applyFont="1" applyAlignment="1">
      <alignment horizontal="left"/>
    </xf>
    <xf numFmtId="0" fontId="19" fillId="0" borderId="0" xfId="0" applyFont="1" applyAlignment="1">
      <alignment vertical="justify"/>
    </xf>
    <xf numFmtId="0" fontId="19" fillId="0" borderId="0" xfId="0" applyFont="1" applyAlignment="1">
      <alignment vertical="justify" wrapText="1"/>
    </xf>
    <xf numFmtId="0" fontId="19" fillId="0" borderId="0" xfId="0" applyFont="1" applyAlignment="1">
      <alignment horizontal="left" vertical="justify"/>
    </xf>
    <xf numFmtId="164" fontId="6" fillId="0" borderId="0" xfId="0" applyNumberFormat="1" applyFont="1"/>
    <xf numFmtId="0" fontId="19" fillId="0" borderId="0" xfId="0" applyFont="1" applyAlignment="1">
      <alignment horizontal="left" vertical="justify" wrapText="1"/>
    </xf>
    <xf numFmtId="0" fontId="19" fillId="0" borderId="0" xfId="0" applyFont="1" applyAlignment="1">
      <alignment horizontal="left" vertical="top" wrapText="1"/>
    </xf>
    <xf numFmtId="49" fontId="19" fillId="0" borderId="0" xfId="0" applyNumberFormat="1" applyFont="1" applyAlignment="1">
      <alignment horizontal="left" vertical="justify" wrapText="1"/>
    </xf>
    <xf numFmtId="0" fontId="6" fillId="0" borderId="0" xfId="0" applyFont="1" applyAlignment="1">
      <alignment horizontal="left"/>
    </xf>
    <xf numFmtId="166" fontId="19" fillId="0" borderId="0" xfId="0" applyNumberFormat="1" applyFont="1" applyAlignment="1">
      <alignment horizontal="left"/>
    </xf>
    <xf numFmtId="10" fontId="19" fillId="0" borderId="0" xfId="0" applyNumberFormat="1" applyFont="1" applyAlignment="1">
      <alignment horizontal="left"/>
    </xf>
    <xf numFmtId="0" fontId="0" fillId="0" borderId="0" xfId="0" applyAlignment="1">
      <alignment horizontal="left"/>
    </xf>
    <xf numFmtId="0" fontId="23" fillId="0" borderId="0" xfId="0" applyFont="1"/>
    <xf numFmtId="0" fontId="0" fillId="0" borderId="0" xfId="0" applyAlignment="1">
      <alignment horizontal="left" vertical="top" wrapText="1"/>
    </xf>
    <xf numFmtId="0" fontId="0" fillId="0" borderId="0" xfId="0" quotePrefix="1" applyAlignment="1">
      <alignment horizontal="left" vertical="top" wrapText="1"/>
    </xf>
    <xf numFmtId="0" fontId="23" fillId="0" borderId="0" xfId="0" applyFont="1" applyAlignment="1">
      <alignment horizontal="left"/>
    </xf>
    <xf numFmtId="166" fontId="0" fillId="0" borderId="0" xfId="0" applyNumberFormat="1" applyAlignment="1">
      <alignment horizontal="left"/>
    </xf>
    <xf numFmtId="167" fontId="0" fillId="0" borderId="0" xfId="0" applyNumberFormat="1" applyAlignment="1">
      <alignment horizontal="left"/>
    </xf>
    <xf numFmtId="0" fontId="22" fillId="0" borderId="0" xfId="0" applyFont="1" applyAlignment="1">
      <alignment horizontal="left"/>
    </xf>
    <xf numFmtId="0" fontId="25" fillId="0" borderId="0" xfId="0" applyFont="1" applyAlignment="1">
      <alignment horizontal="left"/>
    </xf>
    <xf numFmtId="0" fontId="25" fillId="0" borderId="0" xfId="0" applyFont="1"/>
    <xf numFmtId="0" fontId="26" fillId="0" borderId="0" xfId="0" applyFont="1"/>
    <xf numFmtId="0" fontId="28" fillId="0" borderId="0" xfId="0" applyFont="1" applyAlignment="1">
      <alignment horizontal="left"/>
    </xf>
    <xf numFmtId="0" fontId="28" fillId="0" borderId="0" xfId="0" applyFont="1"/>
    <xf numFmtId="0" fontId="28" fillId="0" borderId="19" xfId="0" applyFont="1" applyBorder="1" applyAlignment="1">
      <alignment horizontal="left"/>
    </xf>
    <xf numFmtId="0" fontId="28" fillId="0" borderId="19" xfId="0" applyFont="1" applyBorder="1"/>
    <xf numFmtId="166" fontId="30" fillId="0" borderId="0" xfId="0" applyNumberFormat="1" applyFont="1" applyAlignment="1">
      <alignment horizontal="left" vertical="justify" wrapText="1"/>
    </xf>
    <xf numFmtId="0" fontId="6" fillId="0" borderId="12" xfId="0" applyFont="1" applyBorder="1" applyAlignment="1">
      <alignment horizontal="left" vertical="top" wrapText="1"/>
    </xf>
    <xf numFmtId="0" fontId="6" fillId="0" borderId="11" xfId="0" applyFont="1" applyBorder="1" applyAlignment="1">
      <alignment vertical="top" wrapText="1"/>
    </xf>
    <xf numFmtId="0" fontId="6" fillId="0" borderId="18" xfId="0" applyFont="1" applyBorder="1" applyAlignment="1">
      <alignment vertical="top" wrapText="1"/>
    </xf>
    <xf numFmtId="0" fontId="29" fillId="0" borderId="0" xfId="0" applyFont="1"/>
    <xf numFmtId="0" fontId="21" fillId="0" borderId="0" xfId="0" applyFont="1" applyAlignment="1">
      <alignment horizontal="center"/>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12" xfId="0" applyFont="1" applyBorder="1" applyAlignment="1">
      <alignment horizontal="left" vertical="top"/>
    </xf>
    <xf numFmtId="0" fontId="6" fillId="0" borderId="11" xfId="0" applyFont="1" applyBorder="1" applyAlignment="1">
      <alignment horizontal="left" vertical="top"/>
    </xf>
    <xf numFmtId="0" fontId="6" fillId="0" borderId="0" xfId="0" applyFont="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0" xfId="0" applyFont="1" applyAlignment="1">
      <alignment horizontal="center" vertical="top"/>
    </xf>
    <xf numFmtId="0" fontId="6" fillId="0" borderId="12" xfId="0" applyFont="1" applyBorder="1" applyAlignment="1">
      <alignment horizontal="center" vertical="top"/>
    </xf>
    <xf numFmtId="0" fontId="19" fillId="0" borderId="0" xfId="0" applyFont="1" applyAlignment="1">
      <alignment horizontal="left" vertical="top"/>
    </xf>
    <xf numFmtId="0" fontId="6" fillId="0" borderId="10" xfId="0" applyFont="1" applyBorder="1" applyAlignment="1">
      <alignment horizontal="left" vertical="top"/>
    </xf>
    <xf numFmtId="166" fontId="30" fillId="0" borderId="0" xfId="0" applyNumberFormat="1" applyFont="1" applyAlignment="1">
      <alignment horizontal="left" vertical="top"/>
    </xf>
    <xf numFmtId="10" fontId="30" fillId="0" borderId="16" xfId="0" applyNumberFormat="1" applyFont="1" applyBorder="1" applyAlignment="1">
      <alignment horizontal="left" vertical="top"/>
    </xf>
    <xf numFmtId="166" fontId="30" fillId="0" borderId="0" xfId="0" applyNumberFormat="1" applyFont="1" applyAlignment="1">
      <alignment horizontal="left" vertical="top" wrapText="1"/>
    </xf>
    <xf numFmtId="49" fontId="6" fillId="0" borderId="12" xfId="0" applyNumberFormat="1" applyFont="1" applyBorder="1" applyAlignment="1">
      <alignment horizontal="center" vertical="top"/>
    </xf>
    <xf numFmtId="0" fontId="24" fillId="0" borderId="10" xfId="0" applyFont="1" applyBorder="1" applyAlignment="1">
      <alignment vertical="top"/>
    </xf>
    <xf numFmtId="0" fontId="31" fillId="0" borderId="14" xfId="0" applyFont="1" applyBorder="1"/>
    <xf numFmtId="0" fontId="33" fillId="0" borderId="12" xfId="0" applyFont="1" applyBorder="1" applyAlignment="1">
      <alignment horizontal="center" vertical="top"/>
    </xf>
    <xf numFmtId="10" fontId="33" fillId="0" borderId="11" xfId="0" applyNumberFormat="1" applyFont="1" applyBorder="1" applyAlignment="1">
      <alignment horizontal="center" vertical="top"/>
    </xf>
    <xf numFmtId="0" fontId="6" fillId="0" borderId="27" xfId="0" applyFont="1" applyBorder="1" applyAlignment="1">
      <alignment horizontal="left" vertical="top" wrapText="1"/>
    </xf>
    <xf numFmtId="0" fontId="6" fillId="0" borderId="23" xfId="0" applyFont="1" applyBorder="1" applyAlignment="1">
      <alignment horizontal="left" vertical="top" wrapText="1"/>
    </xf>
    <xf numFmtId="0" fontId="31" fillId="0" borderId="17" xfId="0" applyFont="1" applyBorder="1" applyAlignment="1">
      <alignment horizontal="left" vertical="top" wrapText="1"/>
    </xf>
    <xf numFmtId="0" fontId="31" fillId="0" borderId="28" xfId="0" applyFont="1" applyBorder="1" applyAlignment="1">
      <alignment horizontal="left" vertical="top" wrapText="1"/>
    </xf>
    <xf numFmtId="0" fontId="31" fillId="0" borderId="18" xfId="0" applyFont="1" applyBorder="1" applyAlignment="1">
      <alignment horizontal="left" vertical="top" wrapText="1"/>
    </xf>
    <xf numFmtId="0" fontId="39" fillId="25" borderId="12" xfId="0" applyFont="1" applyFill="1" applyBorder="1" applyAlignment="1">
      <alignment horizontal="center" wrapText="1"/>
    </xf>
    <xf numFmtId="0" fontId="29" fillId="0" borderId="12" xfId="0" applyFont="1" applyBorder="1" applyAlignment="1">
      <alignment horizontal="left"/>
    </xf>
    <xf numFmtId="0" fontId="29" fillId="0" borderId="12" xfId="0" applyFont="1" applyBorder="1"/>
    <xf numFmtId="0" fontId="29" fillId="27" borderId="12" xfId="0" applyFont="1" applyFill="1" applyBorder="1"/>
    <xf numFmtId="15" fontId="39" fillId="25" borderId="12" xfId="0" applyNumberFormat="1" applyFont="1" applyFill="1" applyBorder="1" applyAlignment="1">
      <alignment horizontal="center" wrapText="1"/>
    </xf>
    <xf numFmtId="0" fontId="29" fillId="26" borderId="12" xfId="0" applyFont="1" applyFill="1" applyBorder="1"/>
    <xf numFmtId="15" fontId="29" fillId="0" borderId="12" xfId="0" applyNumberFormat="1" applyFont="1" applyBorder="1" applyAlignment="1">
      <alignment horizontal="left"/>
    </xf>
    <xf numFmtId="0" fontId="29" fillId="24" borderId="12" xfId="0" applyFont="1" applyFill="1" applyBorder="1" applyAlignment="1">
      <alignment horizontal="left"/>
    </xf>
    <xf numFmtId="0" fontId="29" fillId="26" borderId="12" xfId="0" applyFont="1" applyFill="1" applyBorder="1" applyAlignment="1">
      <alignment horizontal="left"/>
    </xf>
    <xf numFmtId="49" fontId="29" fillId="26" borderId="12" xfId="0" applyNumberFormat="1" applyFont="1" applyFill="1" applyBorder="1" applyAlignment="1">
      <alignment horizontal="left"/>
    </xf>
    <xf numFmtId="0" fontId="34" fillId="0" borderId="12" xfId="34" applyFont="1" applyBorder="1" applyAlignment="1" applyProtection="1">
      <alignment horizontal="left"/>
    </xf>
    <xf numFmtId="49" fontId="29" fillId="26" borderId="12" xfId="0" applyNumberFormat="1" applyFont="1" applyFill="1" applyBorder="1"/>
    <xf numFmtId="49" fontId="34" fillId="26" borderId="12" xfId="34" applyNumberFormat="1" applyFont="1" applyFill="1" applyBorder="1" applyAlignment="1" applyProtection="1">
      <alignment horizontal="left"/>
    </xf>
    <xf numFmtId="0" fontId="33" fillId="0" borderId="12" xfId="0" applyFont="1" applyBorder="1" applyAlignment="1">
      <alignment horizontal="center"/>
    </xf>
    <xf numFmtId="15" fontId="33" fillId="0" borderId="12" xfId="0" applyNumberFormat="1" applyFont="1" applyBorder="1"/>
    <xf numFmtId="0" fontId="6" fillId="28" borderId="0" xfId="0" applyFont="1" applyFill="1" applyAlignment="1">
      <alignment horizontal="center"/>
    </xf>
    <xf numFmtId="0" fontId="0" fillId="0" borderId="0" xfId="0" applyAlignment="1">
      <alignment horizontal="center"/>
    </xf>
    <xf numFmtId="10" fontId="29" fillId="0" borderId="22" xfId="0" applyNumberFormat="1" applyFont="1" applyBorder="1" applyAlignment="1">
      <alignment horizontal="left"/>
    </xf>
    <xf numFmtId="0" fontId="6" fillId="0" borderId="0" xfId="0" applyFont="1" applyAlignment="1">
      <alignment vertical="top" wrapText="1"/>
    </xf>
    <xf numFmtId="0" fontId="6" fillId="0" borderId="0" xfId="0" applyFont="1" applyAlignment="1">
      <alignment wrapText="1"/>
    </xf>
    <xf numFmtId="4" fontId="6" fillId="0" borderId="10" xfId="0" applyNumberFormat="1" applyFont="1" applyBorder="1" applyAlignment="1">
      <alignment horizontal="left" vertical="justify" wrapText="1"/>
    </xf>
    <xf numFmtId="4" fontId="6" fillId="0" borderId="0" xfId="0" applyNumberFormat="1" applyFont="1" applyAlignment="1">
      <alignment horizontal="left" vertical="justify" wrapText="1"/>
    </xf>
    <xf numFmtId="0" fontId="33" fillId="24" borderId="0" xfId="0" applyFont="1" applyFill="1" applyAlignment="1">
      <alignment horizontal="left" vertical="top"/>
    </xf>
    <xf numFmtId="0" fontId="6" fillId="24" borderId="0" xfId="0" applyFont="1" applyFill="1" applyAlignment="1">
      <alignment horizontal="center" vertical="top"/>
    </xf>
    <xf numFmtId="0" fontId="6" fillId="24" borderId="0" xfId="0" applyFont="1" applyFill="1"/>
    <xf numFmtId="166" fontId="33" fillId="24" borderId="0" xfId="0" applyNumberFormat="1" applyFont="1" applyFill="1" applyAlignment="1">
      <alignment horizontal="left" vertical="top" wrapText="1"/>
    </xf>
    <xf numFmtId="0" fontId="6" fillId="0" borderId="14" xfId="0" applyFont="1" applyBorder="1" applyAlignment="1">
      <alignment vertical="top"/>
    </xf>
    <xf numFmtId="0" fontId="6" fillId="0" borderId="10" xfId="0" applyFont="1" applyBorder="1" applyAlignment="1">
      <alignment vertical="top"/>
    </xf>
    <xf numFmtId="165" fontId="33" fillId="24" borderId="11" xfId="0" applyNumberFormat="1" applyFont="1" applyFill="1" applyBorder="1" applyAlignment="1">
      <alignment vertical="top"/>
    </xf>
    <xf numFmtId="0" fontId="21" fillId="0" borderId="0" xfId="0" applyFont="1"/>
    <xf numFmtId="16" fontId="6" fillId="0" borderId="0" xfId="0" applyNumberFormat="1" applyFont="1" applyAlignment="1">
      <alignment horizontal="left"/>
    </xf>
    <xf numFmtId="0" fontId="33" fillId="0" borderId="0" xfId="0" applyFont="1" applyAlignment="1">
      <alignment horizontal="left" vertical="top" wrapText="1"/>
    </xf>
    <xf numFmtId="0" fontId="6" fillId="0" borderId="11" xfId="0" applyFont="1" applyBorder="1" applyAlignment="1">
      <alignment vertical="top"/>
    </xf>
    <xf numFmtId="0" fontId="42" fillId="0" borderId="0" xfId="0" applyFont="1"/>
    <xf numFmtId="0" fontId="35" fillId="0" borderId="12" xfId="0" applyFont="1" applyBorder="1" applyAlignment="1">
      <alignment horizontal="center"/>
    </xf>
    <xf numFmtId="15" fontId="35" fillId="0" borderId="12" xfId="0" applyNumberFormat="1" applyFont="1" applyBorder="1"/>
    <xf numFmtId="0" fontId="29" fillId="0" borderId="0" xfId="0" applyFont="1" applyAlignment="1">
      <alignment horizontal="center"/>
    </xf>
    <xf numFmtId="0" fontId="29" fillId="28" borderId="0" xfId="0" applyFont="1" applyFill="1" applyAlignment="1">
      <alignment horizontal="center"/>
    </xf>
    <xf numFmtId="0" fontId="29" fillId="0" borderId="12" xfId="0" applyFont="1" applyBorder="1" applyAlignment="1">
      <alignment horizontal="left" vertical="top"/>
    </xf>
    <xf numFmtId="0" fontId="29" fillId="0" borderId="11" xfId="0" applyFont="1" applyBorder="1" applyAlignment="1">
      <alignment horizontal="left" vertical="top"/>
    </xf>
    <xf numFmtId="0" fontId="29" fillId="0" borderId="0" xfId="0" applyFont="1" applyAlignment="1">
      <alignment horizontal="left" vertical="top"/>
    </xf>
    <xf numFmtId="0" fontId="29" fillId="0" borderId="13" xfId="0" applyFont="1" applyBorder="1" applyAlignment="1">
      <alignment horizontal="left" vertical="top"/>
    </xf>
    <xf numFmtId="0" fontId="29" fillId="0" borderId="14" xfId="0" applyFont="1" applyBorder="1" applyAlignment="1">
      <alignment horizontal="left" vertical="top"/>
    </xf>
    <xf numFmtId="0" fontId="29" fillId="0" borderId="15" xfId="0" applyFont="1" applyBorder="1" applyAlignment="1">
      <alignment horizontal="left" vertical="top"/>
    </xf>
    <xf numFmtId="0" fontId="29" fillId="0" borderId="17" xfId="0" applyFont="1" applyBorder="1" applyAlignment="1">
      <alignment horizontal="left" vertical="top"/>
    </xf>
    <xf numFmtId="0" fontId="29" fillId="0" borderId="11" xfId="0" applyFont="1" applyBorder="1"/>
    <xf numFmtId="0" fontId="24" fillId="0" borderId="0" xfId="0" applyFont="1" applyAlignment="1">
      <alignment horizontal="left" wrapText="1"/>
    </xf>
    <xf numFmtId="10" fontId="30" fillId="0" borderId="0" xfId="0" applyNumberFormat="1" applyFont="1" applyAlignment="1">
      <alignment horizontal="left" vertical="top"/>
    </xf>
    <xf numFmtId="10" fontId="33" fillId="0" borderId="0" xfId="0" applyNumberFormat="1" applyFont="1" applyAlignment="1">
      <alignment horizontal="center" vertical="top"/>
    </xf>
    <xf numFmtId="3" fontId="6" fillId="29" borderId="12" xfId="0" applyNumberFormat="1" applyFont="1" applyFill="1" applyBorder="1" applyAlignment="1">
      <alignment horizontal="center" vertical="top"/>
    </xf>
    <xf numFmtId="0" fontId="6" fillId="29" borderId="12" xfId="0" applyFont="1" applyFill="1" applyBorder="1" applyAlignment="1">
      <alignment horizontal="center" vertical="top"/>
    </xf>
    <xf numFmtId="0" fontId="29" fillId="0" borderId="14" xfId="0" applyFont="1" applyBorder="1"/>
    <xf numFmtId="0" fontId="6" fillId="0" borderId="11" xfId="0" applyFont="1" applyBorder="1"/>
    <xf numFmtId="170" fontId="6" fillId="0" borderId="12" xfId="0" applyNumberFormat="1" applyFont="1" applyBorder="1" applyAlignment="1">
      <alignment horizontal="center" vertical="top"/>
    </xf>
    <xf numFmtId="0" fontId="22" fillId="0" borderId="0" xfId="0" applyFont="1" applyAlignment="1">
      <alignment vertical="center"/>
    </xf>
    <xf numFmtId="0" fontId="22" fillId="0" borderId="0" xfId="0" applyFont="1"/>
    <xf numFmtId="0" fontId="33" fillId="30" borderId="14" xfId="0" applyFont="1" applyFill="1" applyBorder="1" applyAlignment="1">
      <alignment horizontal="left" vertical="top" wrapText="1"/>
    </xf>
    <xf numFmtId="0" fontId="33" fillId="30" borderId="10" xfId="0" applyFont="1" applyFill="1" applyBorder="1" applyAlignment="1">
      <alignment horizontal="left" vertical="top"/>
    </xf>
    <xf numFmtId="0" fontId="33" fillId="30" borderId="11" xfId="0" applyFont="1" applyFill="1" applyBorder="1" applyAlignment="1">
      <alignment horizontal="left" vertical="top"/>
    </xf>
    <xf numFmtId="0" fontId="0" fillId="30" borderId="10" xfId="0" applyFill="1" applyBorder="1" applyAlignment="1">
      <alignment horizontal="left" vertical="top"/>
    </xf>
    <xf numFmtId="0" fontId="0" fillId="30" borderId="11" xfId="0" applyFill="1" applyBorder="1" applyAlignment="1">
      <alignment horizontal="left" vertical="top"/>
    </xf>
    <xf numFmtId="0" fontId="33" fillId="30" borderId="14" xfId="0" applyFont="1" applyFill="1" applyBorder="1" applyAlignment="1">
      <alignment vertical="top" wrapText="1"/>
    </xf>
    <xf numFmtId="0" fontId="33" fillId="30" borderId="12" xfId="0" applyFont="1" applyFill="1" applyBorder="1" applyAlignment="1">
      <alignment horizontal="center" vertical="top"/>
    </xf>
    <xf numFmtId="0" fontId="33" fillId="30" borderId="13" xfId="0" applyFont="1" applyFill="1" applyBorder="1" applyAlignment="1">
      <alignment horizontal="center" vertical="top"/>
    </xf>
    <xf numFmtId="0" fontId="33" fillId="30" borderId="13" xfId="0" applyFont="1" applyFill="1" applyBorder="1" applyAlignment="1" applyProtection="1">
      <alignment horizontal="center" vertical="top"/>
      <protection locked="0"/>
    </xf>
    <xf numFmtId="0" fontId="33" fillId="30" borderId="30" xfId="0" applyFont="1" applyFill="1" applyBorder="1" applyAlignment="1" applyProtection="1">
      <alignment horizontal="left" vertical="top"/>
      <protection locked="0"/>
    </xf>
    <xf numFmtId="0" fontId="33" fillId="30" borderId="24" xfId="0" applyFont="1" applyFill="1" applyBorder="1" applyAlignment="1" applyProtection="1">
      <alignment horizontal="left" vertical="top"/>
      <protection locked="0"/>
    </xf>
    <xf numFmtId="0" fontId="33" fillId="30" borderId="12" xfId="0" applyFont="1" applyFill="1" applyBorder="1" applyAlignment="1">
      <alignment horizontal="left" vertical="top" wrapText="1"/>
    </xf>
    <xf numFmtId="0" fontId="35" fillId="30" borderId="12" xfId="0" applyFont="1" applyFill="1" applyBorder="1" applyAlignment="1">
      <alignment horizontal="left" vertical="top" wrapText="1"/>
    </xf>
    <xf numFmtId="0" fontId="33" fillId="30" borderId="14" xfId="0" applyFont="1" applyFill="1" applyBorder="1" applyAlignment="1">
      <alignment horizontal="left" vertical="top"/>
    </xf>
    <xf numFmtId="0" fontId="37" fillId="30" borderId="12" xfId="0" applyFont="1" applyFill="1" applyBorder="1" applyAlignment="1">
      <alignment horizontal="left" vertical="top"/>
    </xf>
    <xf numFmtId="168" fontId="33" fillId="30" borderId="12" xfId="0" applyNumberFormat="1" applyFont="1" applyFill="1" applyBorder="1" applyAlignment="1">
      <alignment horizontal="left" vertical="top"/>
    </xf>
    <xf numFmtId="16" fontId="33" fillId="30" borderId="12" xfId="0" applyNumberFormat="1" applyFont="1" applyFill="1" applyBorder="1" applyAlignment="1">
      <alignment horizontal="left" vertical="top"/>
    </xf>
    <xf numFmtId="10" fontId="33" fillId="30" borderId="13" xfId="0" applyNumberFormat="1" applyFont="1" applyFill="1" applyBorder="1" applyAlignment="1">
      <alignment horizontal="center" vertical="top"/>
    </xf>
    <xf numFmtId="10" fontId="33" fillId="30" borderId="12" xfId="0" applyNumberFormat="1" applyFont="1" applyFill="1" applyBorder="1" applyAlignment="1">
      <alignment horizontal="center" vertical="top"/>
    </xf>
    <xf numFmtId="10" fontId="33" fillId="30" borderId="30" xfId="0" applyNumberFormat="1" applyFont="1" applyFill="1" applyBorder="1" applyAlignment="1">
      <alignment horizontal="center" vertical="top"/>
    </xf>
    <xf numFmtId="49" fontId="29" fillId="30" borderId="20" xfId="0" applyNumberFormat="1" applyFont="1" applyFill="1" applyBorder="1" applyAlignment="1">
      <alignment horizontal="left"/>
    </xf>
    <xf numFmtId="0" fontId="29" fillId="30" borderId="21" xfId="0" applyFont="1" applyFill="1" applyBorder="1" applyAlignment="1">
      <alignment horizontal="left"/>
    </xf>
    <xf numFmtId="16" fontId="29" fillId="30" borderId="22" xfId="0" applyNumberFormat="1" applyFont="1" applyFill="1" applyBorder="1" applyAlignment="1">
      <alignment horizontal="left"/>
    </xf>
    <xf numFmtId="0" fontId="29" fillId="30" borderId="20" xfId="0" applyFont="1" applyFill="1" applyBorder="1" applyAlignment="1">
      <alignment horizontal="left"/>
    </xf>
    <xf numFmtId="165" fontId="29" fillId="30" borderId="21" xfId="0" applyNumberFormat="1" applyFont="1" applyFill="1" applyBorder="1" applyAlignment="1">
      <alignment horizontal="left"/>
    </xf>
    <xf numFmtId="166" fontId="29" fillId="30" borderId="21" xfId="0" applyNumberFormat="1" applyFont="1" applyFill="1" applyBorder="1" applyAlignment="1">
      <alignment horizontal="left"/>
    </xf>
    <xf numFmtId="10" fontId="29" fillId="30" borderId="21" xfId="0" applyNumberFormat="1" applyFont="1" applyFill="1" applyBorder="1" applyAlignment="1">
      <alignment horizontal="left"/>
    </xf>
    <xf numFmtId="169" fontId="29" fillId="30" borderId="29" xfId="0" applyNumberFormat="1" applyFont="1" applyFill="1" applyBorder="1" applyAlignment="1">
      <alignment horizontal="left"/>
    </xf>
    <xf numFmtId="0" fontId="29" fillId="30" borderId="13" xfId="0" applyFont="1" applyFill="1" applyBorder="1" applyAlignment="1">
      <alignment horizontal="left"/>
    </xf>
    <xf numFmtId="0" fontId="29" fillId="30" borderId="30" xfId="0" applyFont="1" applyFill="1" applyBorder="1" applyAlignment="1">
      <alignment horizontal="left"/>
    </xf>
    <xf numFmtId="0" fontId="29" fillId="30" borderId="24" xfId="0" applyFont="1" applyFill="1" applyBorder="1" applyAlignment="1">
      <alignment horizontal="left"/>
    </xf>
    <xf numFmtId="0" fontId="29" fillId="30" borderId="12" xfId="0" applyFont="1" applyFill="1" applyBorder="1" applyAlignment="1">
      <alignment horizontal="left" vertical="top"/>
    </xf>
    <xf numFmtId="49" fontId="29" fillId="30" borderId="12" xfId="0" applyNumberFormat="1" applyFont="1" applyFill="1" applyBorder="1" applyAlignment="1">
      <alignment horizontal="left" vertical="top"/>
    </xf>
    <xf numFmtId="49" fontId="44" fillId="30" borderId="12" xfId="34" applyNumberFormat="1" applyFont="1" applyFill="1" applyBorder="1" applyAlignment="1" applyProtection="1">
      <alignment horizontal="left" vertical="top"/>
    </xf>
    <xf numFmtId="0" fontId="29" fillId="30" borderId="24" xfId="0" applyFont="1" applyFill="1" applyBorder="1" applyAlignment="1">
      <alignment horizontal="left" vertical="top"/>
    </xf>
    <xf numFmtId="0" fontId="0" fillId="0" borderId="0" xfId="0"/>
    <xf numFmtId="0" fontId="21" fillId="0" borderId="19" xfId="0" applyFont="1" applyBorder="1" applyAlignment="1">
      <alignment horizontal="center"/>
    </xf>
    <xf numFmtId="0" fontId="21" fillId="0" borderId="0" xfId="0" applyFont="1" applyAlignment="1">
      <alignment horizontal="center"/>
    </xf>
    <xf numFmtId="0" fontId="21" fillId="0" borderId="25" xfId="0" applyFont="1" applyBorder="1" applyAlignment="1">
      <alignment horizontal="center"/>
    </xf>
    <xf numFmtId="0" fontId="25" fillId="0" borderId="0" xfId="0" applyFont="1" applyAlignment="1">
      <alignment horizontal="left" vertical="top" wrapText="1"/>
    </xf>
    <xf numFmtId="0" fontId="25" fillId="0" borderId="0" xfId="0" applyFont="1" applyAlignment="1">
      <alignment horizontal="left"/>
    </xf>
    <xf numFmtId="0" fontId="0" fillId="0" borderId="0" xfId="0" applyAlignment="1">
      <alignment horizontal="left" vertical="top" wrapText="1"/>
    </xf>
    <xf numFmtId="0" fontId="0" fillId="0" borderId="0" xfId="0" quotePrefix="1" applyAlignment="1">
      <alignment horizontal="left" vertical="top" wrapText="1"/>
    </xf>
    <xf numFmtId="0" fontId="21" fillId="0" borderId="14"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27" xfId="0" applyFont="1" applyBorder="1" applyAlignment="1">
      <alignment horizontal="left" vertical="top" wrapText="1"/>
    </xf>
    <xf numFmtId="0" fontId="6" fillId="0" borderId="23"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166" fontId="33" fillId="30" borderId="15" xfId="0" applyNumberFormat="1" applyFont="1" applyFill="1" applyBorder="1" applyAlignment="1">
      <alignment horizontal="left" vertical="top" wrapText="1"/>
    </xf>
    <xf numFmtId="166" fontId="33" fillId="30" borderId="26" xfId="0" applyNumberFormat="1" applyFont="1" applyFill="1" applyBorder="1" applyAlignment="1">
      <alignment horizontal="left" vertical="top" wrapText="1"/>
    </xf>
    <xf numFmtId="166" fontId="33" fillId="30" borderId="16" xfId="0" applyNumberFormat="1" applyFont="1" applyFill="1" applyBorder="1" applyAlignment="1">
      <alignment horizontal="left" vertical="top" wrapText="1"/>
    </xf>
    <xf numFmtId="166" fontId="33" fillId="30" borderId="27" xfId="0" applyNumberFormat="1" applyFont="1" applyFill="1" applyBorder="1" applyAlignment="1">
      <alignment horizontal="left" vertical="top" wrapText="1"/>
    </xf>
    <xf numFmtId="166" fontId="33" fillId="30" borderId="0" xfId="0" applyNumberFormat="1" applyFont="1" applyFill="1" applyAlignment="1">
      <alignment horizontal="left" vertical="top" wrapText="1"/>
    </xf>
    <xf numFmtId="166" fontId="33" fillId="30" borderId="23" xfId="0" applyNumberFormat="1" applyFont="1" applyFill="1" applyBorder="1" applyAlignment="1">
      <alignment horizontal="left" vertical="top" wrapText="1"/>
    </xf>
    <xf numFmtId="166" fontId="33" fillId="30" borderId="17" xfId="0" applyNumberFormat="1" applyFont="1" applyFill="1" applyBorder="1" applyAlignment="1">
      <alignment horizontal="left" vertical="top" wrapText="1"/>
    </xf>
    <xf numFmtId="166" fontId="33" fillId="30" borderId="28" xfId="0" applyNumberFormat="1" applyFont="1" applyFill="1" applyBorder="1" applyAlignment="1">
      <alignment horizontal="left" vertical="top" wrapText="1"/>
    </xf>
    <xf numFmtId="166" fontId="33" fillId="30" borderId="18" xfId="0" applyNumberFormat="1" applyFont="1" applyFill="1" applyBorder="1" applyAlignment="1">
      <alignment horizontal="left" vertical="top" wrapText="1"/>
    </xf>
    <xf numFmtId="0" fontId="6" fillId="0" borderId="14"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33" fillId="30" borderId="15" xfId="0" applyFont="1" applyFill="1" applyBorder="1" applyAlignment="1">
      <alignment horizontal="left" vertical="top" wrapText="1"/>
    </xf>
    <xf numFmtId="0" fontId="33" fillId="30" borderId="26" xfId="0" applyFont="1" applyFill="1" applyBorder="1" applyAlignment="1">
      <alignment horizontal="left" vertical="top" wrapText="1"/>
    </xf>
    <xf numFmtId="0" fontId="33" fillId="30" borderId="16" xfId="0" applyFont="1" applyFill="1" applyBorder="1" applyAlignment="1">
      <alignment horizontal="left" vertical="top" wrapText="1"/>
    </xf>
    <xf numFmtId="0" fontId="33" fillId="30" borderId="27" xfId="0" applyFont="1" applyFill="1" applyBorder="1" applyAlignment="1">
      <alignment horizontal="left" vertical="top" wrapText="1"/>
    </xf>
    <xf numFmtId="0" fontId="33" fillId="30" borderId="0" xfId="0" applyFont="1" applyFill="1" applyAlignment="1">
      <alignment horizontal="left" vertical="top" wrapText="1"/>
    </xf>
    <xf numFmtId="0" fontId="33" fillId="30" borderId="23" xfId="0" applyFont="1" applyFill="1" applyBorder="1" applyAlignment="1">
      <alignment horizontal="left" vertical="top" wrapText="1"/>
    </xf>
    <xf numFmtId="0" fontId="33" fillId="30" borderId="17" xfId="0" applyFont="1" applyFill="1" applyBorder="1" applyAlignment="1">
      <alignment horizontal="left" vertical="top" wrapText="1"/>
    </xf>
    <xf numFmtId="0" fontId="33" fillId="30" borderId="28" xfId="0" applyFont="1" applyFill="1" applyBorder="1" applyAlignment="1">
      <alignment horizontal="left" vertical="top" wrapText="1"/>
    </xf>
    <xf numFmtId="0" fontId="33" fillId="30" borderId="18" xfId="0" applyFont="1" applyFill="1" applyBorder="1" applyAlignment="1">
      <alignment horizontal="left" vertical="top" wrapText="1"/>
    </xf>
    <xf numFmtId="0" fontId="0" fillId="0" borderId="16" xfId="0" applyBorder="1" applyAlignment="1">
      <alignment horizontal="left" vertical="top" wrapText="1"/>
    </xf>
    <xf numFmtId="0" fontId="0" fillId="0" borderId="27"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31" fillId="0" borderId="27" xfId="0" applyFont="1" applyBorder="1" applyAlignment="1">
      <alignment horizontal="center" vertical="top"/>
    </xf>
    <xf numFmtId="0" fontId="31" fillId="0" borderId="0" xfId="0" applyFont="1" applyAlignment="1">
      <alignment horizontal="center" vertical="top"/>
    </xf>
    <xf numFmtId="0" fontId="31" fillId="0" borderId="23" xfId="0" applyFont="1" applyBorder="1" applyAlignment="1">
      <alignment horizontal="center" vertical="top"/>
    </xf>
    <xf numFmtId="0" fontId="6" fillId="0" borderId="27" xfId="0" applyFont="1" applyBorder="1" applyAlignment="1">
      <alignment horizontal="left" wrapText="1"/>
    </xf>
    <xf numFmtId="0" fontId="6" fillId="0" borderId="0" xfId="0" applyFont="1" applyAlignment="1">
      <alignment horizontal="left" wrapText="1"/>
    </xf>
    <xf numFmtId="0" fontId="6" fillId="0" borderId="23" xfId="0" applyFont="1" applyBorder="1" applyAlignment="1">
      <alignment horizontal="left" wrapText="1"/>
    </xf>
    <xf numFmtId="0" fontId="6" fillId="0" borderId="17" xfId="0" applyFont="1" applyBorder="1" applyAlignment="1">
      <alignment horizontal="left" wrapText="1"/>
    </xf>
    <xf numFmtId="0" fontId="6" fillId="0" borderId="28" xfId="0" applyFont="1" applyBorder="1" applyAlignment="1">
      <alignment horizontal="left" wrapText="1"/>
    </xf>
    <xf numFmtId="0" fontId="6" fillId="0" borderId="18" xfId="0" applyFont="1" applyBorder="1" applyAlignment="1">
      <alignment horizontal="left" wrapText="1"/>
    </xf>
    <xf numFmtId="0" fontId="33" fillId="30" borderId="15" xfId="0" applyFont="1" applyFill="1" applyBorder="1" applyAlignment="1" applyProtection="1">
      <alignment horizontal="left" vertical="top" wrapText="1"/>
      <protection locked="0"/>
    </xf>
    <xf numFmtId="0" fontId="33" fillId="30" borderId="26" xfId="0" applyFont="1" applyFill="1" applyBorder="1" applyAlignment="1" applyProtection="1">
      <alignment horizontal="left" vertical="top" wrapText="1"/>
      <protection locked="0"/>
    </xf>
    <xf numFmtId="0" fontId="33" fillId="30" borderId="16" xfId="0" applyFont="1" applyFill="1" applyBorder="1" applyAlignment="1" applyProtection="1">
      <alignment horizontal="left" vertical="top" wrapText="1"/>
      <protection locked="0"/>
    </xf>
    <xf numFmtId="0" fontId="33" fillId="30" borderId="17" xfId="0" applyFont="1" applyFill="1" applyBorder="1" applyAlignment="1" applyProtection="1">
      <alignment horizontal="left" vertical="top" wrapText="1"/>
      <protection locked="0"/>
    </xf>
    <xf numFmtId="0" fontId="33" fillId="30" borderId="28" xfId="0" applyFont="1" applyFill="1" applyBorder="1" applyAlignment="1" applyProtection="1">
      <alignment horizontal="left" vertical="top" wrapText="1"/>
      <protection locked="0"/>
    </xf>
    <xf numFmtId="0" fontId="33" fillId="30" borderId="18" xfId="0" applyFont="1" applyFill="1" applyBorder="1" applyAlignment="1" applyProtection="1">
      <alignment horizontal="left" vertical="top" wrapText="1"/>
      <protection locked="0"/>
    </xf>
    <xf numFmtId="0" fontId="24" fillId="0" borderId="15" xfId="0" applyFont="1" applyBorder="1" applyAlignment="1">
      <alignment vertical="top" wrapText="1"/>
    </xf>
    <xf numFmtId="0" fontId="24" fillId="0" borderId="26" xfId="0" applyFont="1" applyBorder="1" applyAlignment="1">
      <alignment vertical="top" wrapText="1"/>
    </xf>
    <xf numFmtId="0" fontId="24" fillId="0" borderId="16" xfId="0" applyFont="1" applyBorder="1" applyAlignment="1">
      <alignment vertical="top" wrapText="1"/>
    </xf>
    <xf numFmtId="0" fontId="21" fillId="0" borderId="14" xfId="0" applyFont="1" applyBorder="1" applyAlignment="1">
      <alignment horizontal="left"/>
    </xf>
    <xf numFmtId="0" fontId="21" fillId="0" borderId="10" xfId="0" applyFont="1" applyBorder="1" applyAlignment="1">
      <alignment horizontal="left"/>
    </xf>
    <xf numFmtId="0" fontId="21" fillId="0" borderId="11" xfId="0" applyFont="1" applyBorder="1" applyAlignment="1">
      <alignment horizontal="left"/>
    </xf>
    <xf numFmtId="10" fontId="33" fillId="30" borderId="13" xfId="0" applyNumberFormat="1" applyFont="1" applyFill="1" applyBorder="1" applyAlignment="1" applyProtection="1">
      <alignment horizontal="center" vertical="top" wrapText="1"/>
      <protection locked="0"/>
    </xf>
    <xf numFmtId="10" fontId="33" fillId="30" borderId="23" xfId="0" applyNumberFormat="1" applyFont="1" applyFill="1" applyBorder="1" applyAlignment="1" applyProtection="1">
      <alignment horizontal="center" vertical="top" wrapText="1"/>
      <protection locked="0"/>
    </xf>
    <xf numFmtId="10" fontId="33" fillId="30" borderId="18" xfId="0" applyNumberFormat="1" applyFont="1" applyFill="1" applyBorder="1" applyAlignment="1" applyProtection="1">
      <alignment horizontal="center" vertical="top" wrapText="1"/>
      <protection locked="0"/>
    </xf>
    <xf numFmtId="0" fontId="6" fillId="0" borderId="27" xfId="0" applyFont="1" applyBorder="1" applyAlignment="1">
      <alignment horizontal="left"/>
    </xf>
    <xf numFmtId="0" fontId="6" fillId="0" borderId="0" xfId="0" applyFont="1" applyAlignment="1">
      <alignment horizontal="left"/>
    </xf>
    <xf numFmtId="0" fontId="6" fillId="0" borderId="23" xfId="0" applyFont="1" applyBorder="1" applyAlignment="1">
      <alignment horizontal="left"/>
    </xf>
    <xf numFmtId="0" fontId="21" fillId="0" borderId="15" xfId="0" applyFont="1" applyBorder="1" applyAlignment="1">
      <alignment horizontal="left" vertical="top"/>
    </xf>
    <xf numFmtId="0" fontId="21" fillId="0" borderId="26" xfId="0" applyFont="1" applyBorder="1" applyAlignment="1">
      <alignment horizontal="left" vertical="top"/>
    </xf>
    <xf numFmtId="0" fontId="21" fillId="0" borderId="16" xfId="0" applyFont="1" applyBorder="1" applyAlignment="1">
      <alignment horizontal="left" vertical="top"/>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33" fillId="30" borderId="27" xfId="0" applyFont="1" applyFill="1" applyBorder="1" applyAlignment="1" applyProtection="1">
      <alignment horizontal="left" vertical="top" wrapText="1"/>
      <protection locked="0"/>
    </xf>
    <xf numFmtId="0" fontId="33" fillId="30" borderId="0" xfId="0" applyFont="1" applyFill="1" applyAlignment="1" applyProtection="1">
      <alignment horizontal="left" vertical="top" wrapText="1"/>
      <protection locked="0"/>
    </xf>
    <xf numFmtId="0" fontId="33" fillId="30" borderId="23" xfId="0" applyFont="1" applyFill="1" applyBorder="1" applyAlignment="1" applyProtection="1">
      <alignment horizontal="left" vertical="top" wrapText="1"/>
      <protection locked="0"/>
    </xf>
    <xf numFmtId="0" fontId="6" fillId="0" borderId="17" xfId="0" applyFont="1" applyBorder="1" applyAlignment="1">
      <alignment horizontal="left"/>
    </xf>
    <xf numFmtId="0" fontId="6" fillId="0" borderId="28" xfId="0" applyFont="1" applyBorder="1" applyAlignment="1">
      <alignment horizontal="left"/>
    </xf>
    <xf numFmtId="0" fontId="6" fillId="0" borderId="18" xfId="0" applyFont="1" applyBorder="1" applyAlignment="1">
      <alignment horizontal="left"/>
    </xf>
    <xf numFmtId="4" fontId="6" fillId="0" borderId="15" xfId="0" applyNumberFormat="1" applyFont="1" applyBorder="1" applyAlignment="1">
      <alignment horizontal="left" vertical="top" wrapText="1"/>
    </xf>
    <xf numFmtId="4" fontId="6" fillId="0" borderId="26" xfId="0" applyNumberFormat="1" applyFont="1" applyBorder="1" applyAlignment="1">
      <alignment horizontal="left" vertical="top" wrapText="1"/>
    </xf>
    <xf numFmtId="4" fontId="6" fillId="0" borderId="16" xfId="0" applyNumberFormat="1" applyFont="1" applyBorder="1" applyAlignment="1">
      <alignment horizontal="left" vertical="top" wrapText="1"/>
    </xf>
    <xf numFmtId="0" fontId="21" fillId="0" borderId="17" xfId="0" applyFont="1" applyBorder="1" applyAlignment="1">
      <alignment horizontal="left" vertical="top" wrapText="1"/>
    </xf>
    <xf numFmtId="0" fontId="21" fillId="0" borderId="18" xfId="0" applyFont="1" applyBorder="1" applyAlignment="1">
      <alignment horizontal="left" vertical="top" wrapText="1"/>
    </xf>
    <xf numFmtId="0" fontId="21" fillId="0" borderId="17" xfId="0" applyFont="1" applyBorder="1" applyAlignment="1">
      <alignment horizontal="center" vertical="top"/>
    </xf>
    <xf numFmtId="0" fontId="21" fillId="0" borderId="28" xfId="0" applyFont="1" applyBorder="1" applyAlignment="1">
      <alignment horizontal="center" vertical="top"/>
    </xf>
    <xf numFmtId="0" fontId="21" fillId="0" borderId="18" xfId="0" applyFont="1" applyBorder="1" applyAlignment="1">
      <alignment horizontal="center" vertical="top"/>
    </xf>
    <xf numFmtId="0" fontId="35" fillId="30" borderId="14" xfId="0" applyFont="1" applyFill="1" applyBorder="1" applyAlignment="1">
      <alignment horizontal="left" vertical="top" wrapText="1"/>
    </xf>
    <xf numFmtId="0" fontId="29" fillId="30" borderId="11" xfId="0" applyFont="1" applyFill="1" applyBorder="1" applyAlignment="1">
      <alignment horizontal="left" vertical="top" wrapText="1"/>
    </xf>
    <xf numFmtId="0" fontId="33" fillId="30" borderId="14" xfId="0" applyFont="1" applyFill="1" applyBorder="1" applyAlignment="1">
      <alignment horizontal="left" vertical="top" wrapText="1"/>
    </xf>
    <xf numFmtId="0" fontId="33" fillId="30" borderId="10" xfId="0" applyFont="1" applyFill="1" applyBorder="1" applyAlignment="1">
      <alignment horizontal="left" vertical="top" wrapText="1"/>
    </xf>
    <xf numFmtId="0" fontId="33" fillId="30" borderId="11" xfId="0" applyFont="1" applyFill="1" applyBorder="1" applyAlignment="1">
      <alignment horizontal="left" vertical="top" wrapText="1"/>
    </xf>
    <xf numFmtId="0" fontId="0" fillId="30" borderId="10" xfId="0" applyFill="1" applyBorder="1" applyAlignment="1">
      <alignment horizontal="left" vertical="top" wrapText="1"/>
    </xf>
    <xf numFmtId="0" fontId="0" fillId="30" borderId="11" xfId="0" applyFill="1" applyBorder="1" applyAlignment="1">
      <alignment horizontal="left" vertical="top" wrapText="1"/>
    </xf>
    <xf numFmtId="0" fontId="33" fillId="0" borderId="14" xfId="0" applyFont="1" applyBorder="1" applyAlignment="1">
      <alignment horizontal="center" vertical="top" wrapText="1"/>
    </xf>
    <xf numFmtId="0" fontId="33" fillId="0" borderId="10" xfId="0" applyFont="1" applyBorder="1" applyAlignment="1">
      <alignment horizontal="center" vertical="top" wrapText="1"/>
    </xf>
    <xf numFmtId="0" fontId="33" fillId="0" borderId="11" xfId="0" applyFont="1" applyBorder="1" applyAlignment="1">
      <alignment horizontal="center" vertical="top" wrapText="1"/>
    </xf>
    <xf numFmtId="0" fontId="35" fillId="30" borderId="11" xfId="0" applyFont="1" applyFill="1" applyBorder="1" applyAlignment="1">
      <alignment horizontal="left" vertical="top" wrapText="1"/>
    </xf>
    <xf numFmtId="0" fontId="33" fillId="30" borderId="15" xfId="0" quotePrefix="1" applyFont="1" applyFill="1" applyBorder="1" applyAlignment="1" applyProtection="1">
      <alignment horizontal="left" vertical="top" wrapText="1"/>
      <protection locked="0"/>
    </xf>
    <xf numFmtId="0" fontId="33" fillId="30" borderId="26" xfId="0" quotePrefix="1" applyFont="1" applyFill="1" applyBorder="1" applyAlignment="1" applyProtection="1">
      <alignment horizontal="left" vertical="top" wrapText="1"/>
      <protection locked="0"/>
    </xf>
    <xf numFmtId="0" fontId="33" fillId="30" borderId="16" xfId="0" quotePrefix="1" applyFont="1" applyFill="1" applyBorder="1" applyAlignment="1" applyProtection="1">
      <alignment horizontal="left" vertical="top" wrapText="1"/>
      <protection locked="0"/>
    </xf>
    <xf numFmtId="0" fontId="33" fillId="30" borderId="27" xfId="0" quotePrefix="1" applyFont="1" applyFill="1" applyBorder="1" applyAlignment="1" applyProtection="1">
      <alignment horizontal="left" vertical="top" wrapText="1"/>
      <protection locked="0"/>
    </xf>
    <xf numFmtId="0" fontId="33" fillId="30" borderId="0" xfId="0" quotePrefix="1" applyFont="1" applyFill="1" applyAlignment="1" applyProtection="1">
      <alignment horizontal="left" vertical="top" wrapText="1"/>
      <protection locked="0"/>
    </xf>
    <xf numFmtId="0" fontId="33" fillId="30" borderId="23" xfId="0" quotePrefix="1" applyFont="1" applyFill="1" applyBorder="1" applyAlignment="1" applyProtection="1">
      <alignment horizontal="left" vertical="top" wrapText="1"/>
      <protection locked="0"/>
    </xf>
    <xf numFmtId="0" fontId="33" fillId="30" borderId="17" xfId="0" quotePrefix="1" applyFont="1" applyFill="1" applyBorder="1" applyAlignment="1" applyProtection="1">
      <alignment horizontal="left" vertical="top" wrapText="1"/>
      <protection locked="0"/>
    </xf>
    <xf numFmtId="0" fontId="33" fillId="30" borderId="28" xfId="0" quotePrefix="1" applyFont="1" applyFill="1" applyBorder="1" applyAlignment="1" applyProtection="1">
      <alignment horizontal="left" vertical="top" wrapText="1"/>
      <protection locked="0"/>
    </xf>
    <xf numFmtId="0" fontId="33" fillId="30" borderId="18" xfId="0" quotePrefix="1" applyFont="1" applyFill="1" applyBorder="1" applyAlignment="1" applyProtection="1">
      <alignment horizontal="left" vertical="top" wrapText="1"/>
      <protection locked="0"/>
    </xf>
    <xf numFmtId="0" fontId="31" fillId="0" borderId="15" xfId="0" applyFont="1" applyBorder="1" applyAlignment="1">
      <alignment horizontal="center" vertical="top"/>
    </xf>
    <xf numFmtId="0" fontId="31" fillId="0" borderId="26" xfId="0" applyFont="1" applyBorder="1" applyAlignment="1">
      <alignment horizontal="center" vertical="top"/>
    </xf>
    <xf numFmtId="0" fontId="31" fillId="0" borderId="16" xfId="0" applyFont="1" applyBorder="1" applyAlignment="1">
      <alignment horizontal="center" vertical="top"/>
    </xf>
    <xf numFmtId="0" fontId="31" fillId="0" borderId="17" xfId="0" applyFont="1" applyBorder="1" applyAlignment="1">
      <alignment horizontal="center" vertical="top"/>
    </xf>
    <xf numFmtId="0" fontId="31" fillId="0" borderId="28" xfId="0" applyFont="1" applyBorder="1" applyAlignment="1">
      <alignment horizontal="center" vertical="top"/>
    </xf>
    <xf numFmtId="0" fontId="31" fillId="0" borderId="18" xfId="0" applyFont="1" applyBorder="1" applyAlignment="1">
      <alignment horizontal="center" vertical="top"/>
    </xf>
    <xf numFmtId="0" fontId="21" fillId="0" borderId="15" xfId="0" applyFont="1" applyBorder="1" applyAlignment="1">
      <alignment horizontal="center" vertical="top"/>
    </xf>
    <xf numFmtId="0" fontId="21" fillId="0" borderId="26" xfId="0" applyFont="1" applyBorder="1" applyAlignment="1">
      <alignment horizontal="center" vertical="top"/>
    </xf>
    <xf numFmtId="0" fontId="21" fillId="0" borderId="16" xfId="0" applyFont="1" applyBorder="1" applyAlignment="1">
      <alignment horizontal="center" vertical="top"/>
    </xf>
    <xf numFmtId="0" fontId="31" fillId="0" borderId="27" xfId="0" applyFont="1" applyBorder="1" applyAlignment="1">
      <alignment horizontal="left" vertical="top" wrapText="1"/>
    </xf>
    <xf numFmtId="0" fontId="31" fillId="0" borderId="0" xfId="0" applyFont="1" applyAlignment="1">
      <alignment horizontal="left" vertical="top" wrapText="1"/>
    </xf>
    <xf numFmtId="0" fontId="31" fillId="0" borderId="23" xfId="0" applyFont="1" applyBorder="1" applyAlignment="1">
      <alignment horizontal="left" vertical="top" wrapText="1"/>
    </xf>
    <xf numFmtId="0" fontId="33" fillId="30" borderId="14" xfId="0" applyFont="1" applyFill="1" applyBorder="1" applyAlignment="1">
      <alignment horizontal="left" vertical="top"/>
    </xf>
    <xf numFmtId="0" fontId="33" fillId="30" borderId="11" xfId="0" applyFont="1" applyFill="1" applyBorder="1" applyAlignment="1">
      <alignment horizontal="left" vertical="top"/>
    </xf>
    <xf numFmtId="0" fontId="21" fillId="0" borderId="27" xfId="0" applyFont="1" applyBorder="1" applyAlignment="1">
      <alignment horizontal="center" vertical="top"/>
    </xf>
    <xf numFmtId="0" fontId="21" fillId="0" borderId="0" xfId="0" applyFont="1" applyAlignment="1">
      <alignment horizontal="center" vertical="top"/>
    </xf>
    <xf numFmtId="0" fontId="21" fillId="0" borderId="23" xfId="0" applyFont="1" applyBorder="1" applyAlignment="1">
      <alignment horizontal="center" vertical="top"/>
    </xf>
    <xf numFmtId="0" fontId="6" fillId="0" borderId="11" xfId="0" applyFont="1" applyBorder="1" applyAlignment="1">
      <alignment horizontal="left" vertical="top" wrapText="1"/>
    </xf>
    <xf numFmtId="4" fontId="21" fillId="0" borderId="15" xfId="0" applyNumberFormat="1" applyFont="1" applyBorder="1" applyAlignment="1">
      <alignment horizontal="left" vertical="top" wrapText="1"/>
    </xf>
    <xf numFmtId="4" fontId="21" fillId="0" borderId="26" xfId="0" applyNumberFormat="1" applyFont="1" applyBorder="1" applyAlignment="1">
      <alignment horizontal="left" vertical="top" wrapText="1"/>
    </xf>
    <xf numFmtId="4" fontId="21" fillId="0" borderId="16" xfId="0" applyNumberFormat="1" applyFont="1" applyBorder="1" applyAlignment="1">
      <alignment horizontal="left" vertical="top" wrapText="1"/>
    </xf>
    <xf numFmtId="0" fontId="33" fillId="30" borderId="14" xfId="0" applyFont="1" applyFill="1" applyBorder="1" applyAlignment="1" applyProtection="1">
      <alignment horizontal="left" vertical="top" wrapText="1"/>
      <protection locked="0"/>
    </xf>
    <xf numFmtId="0" fontId="33" fillId="30" borderId="10" xfId="0" applyFont="1" applyFill="1" applyBorder="1" applyAlignment="1" applyProtection="1">
      <alignment horizontal="left" vertical="top" wrapText="1"/>
      <protection locked="0"/>
    </xf>
    <xf numFmtId="0" fontId="33" fillId="30" borderId="11" xfId="0" applyFont="1" applyFill="1" applyBorder="1" applyAlignment="1" applyProtection="1">
      <alignment horizontal="left" vertical="top" wrapText="1"/>
      <protection locked="0"/>
    </xf>
    <xf numFmtId="4" fontId="21" fillId="0" borderId="14" xfId="0" applyNumberFormat="1" applyFont="1" applyBorder="1" applyAlignment="1">
      <alignment horizontal="left" vertical="justify" wrapText="1"/>
    </xf>
    <xf numFmtId="4" fontId="21" fillId="0" borderId="10" xfId="0" applyNumberFormat="1" applyFont="1" applyBorder="1" applyAlignment="1">
      <alignment horizontal="left" vertical="justify" wrapText="1"/>
    </xf>
    <xf numFmtId="4" fontId="21" fillId="0" borderId="11" xfId="0" applyNumberFormat="1" applyFont="1" applyBorder="1" applyAlignment="1">
      <alignment horizontal="left" vertical="justify" wrapText="1"/>
    </xf>
    <xf numFmtId="0" fontId="6" fillId="0" borderId="26" xfId="0" applyFont="1" applyBorder="1" applyAlignment="1">
      <alignment horizontal="left" vertical="top" wrapText="1"/>
    </xf>
    <xf numFmtId="4" fontId="6" fillId="0" borderId="15" xfId="0" applyNumberFormat="1" applyFont="1" applyBorder="1" applyAlignment="1">
      <alignment horizontal="left" vertical="justify" wrapText="1"/>
    </xf>
    <xf numFmtId="4" fontId="6" fillId="0" borderId="26" xfId="0" applyNumberFormat="1" applyFont="1" applyBorder="1" applyAlignment="1">
      <alignment horizontal="left" vertical="justify" wrapText="1"/>
    </xf>
    <xf numFmtId="4" fontId="6" fillId="0" borderId="16" xfId="0" applyNumberFormat="1" applyFont="1" applyBorder="1" applyAlignment="1">
      <alignment horizontal="left" vertical="justify" wrapText="1"/>
    </xf>
    <xf numFmtId="4" fontId="6" fillId="0" borderId="17" xfId="0" applyNumberFormat="1" applyFont="1" applyBorder="1" applyAlignment="1">
      <alignment horizontal="left" vertical="justify" wrapText="1"/>
    </xf>
    <xf numFmtId="4" fontId="6" fillId="0" borderId="28" xfId="0" applyNumberFormat="1" applyFont="1" applyBorder="1" applyAlignment="1">
      <alignment horizontal="left" vertical="justify" wrapText="1"/>
    </xf>
    <xf numFmtId="4" fontId="6" fillId="0" borderId="18" xfId="0" applyNumberFormat="1" applyFont="1" applyBorder="1" applyAlignment="1">
      <alignment horizontal="left" vertical="justify" wrapText="1"/>
    </xf>
    <xf numFmtId="4" fontId="6" fillId="0" borderId="27" xfId="0" applyNumberFormat="1" applyFont="1" applyBorder="1" applyAlignment="1">
      <alignment horizontal="left" vertical="top" wrapText="1"/>
    </xf>
    <xf numFmtId="4" fontId="6" fillId="0" borderId="0" xfId="0" applyNumberFormat="1" applyFont="1" applyAlignment="1">
      <alignment horizontal="left" vertical="top" wrapText="1"/>
    </xf>
    <xf numFmtId="4" fontId="6" fillId="0" borderId="23" xfId="0" applyNumberFormat="1" applyFont="1" applyBorder="1" applyAlignment="1">
      <alignment horizontal="left" vertical="top" wrapText="1"/>
    </xf>
    <xf numFmtId="0" fontId="21" fillId="0" borderId="14" xfId="0" applyFont="1" applyBorder="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0" fillId="0" borderId="10" xfId="0" applyBorder="1" applyAlignment="1">
      <alignment vertical="top"/>
    </xf>
    <xf numFmtId="0" fontId="0" fillId="0" borderId="11" xfId="0" applyBorder="1" applyAlignment="1">
      <alignment vertical="top"/>
    </xf>
    <xf numFmtId="0" fontId="6" fillId="0" borderId="10" xfId="0" applyFont="1" applyBorder="1" applyAlignment="1">
      <alignment horizontal="left" vertical="top" wrapText="1"/>
    </xf>
    <xf numFmtId="4" fontId="6" fillId="0" borderId="17" xfId="0" applyNumberFormat="1" applyFont="1" applyBorder="1" applyAlignment="1">
      <alignment horizontal="left" vertical="top" wrapText="1"/>
    </xf>
    <xf numFmtId="4" fontId="6" fillId="0" borderId="28" xfId="0" applyNumberFormat="1" applyFont="1" applyBorder="1" applyAlignment="1">
      <alignment horizontal="left" vertical="top" wrapText="1"/>
    </xf>
    <xf numFmtId="4" fontId="6" fillId="0" borderId="18" xfId="0" applyNumberFormat="1" applyFont="1" applyBorder="1" applyAlignment="1">
      <alignment horizontal="left" vertical="top" wrapText="1"/>
    </xf>
    <xf numFmtId="49" fontId="33" fillId="30" borderId="15" xfId="0" applyNumberFormat="1" applyFont="1" applyFill="1" applyBorder="1" applyAlignment="1" applyProtection="1">
      <alignment horizontal="left" vertical="top" wrapText="1"/>
      <protection locked="0"/>
    </xf>
    <xf numFmtId="49" fontId="33" fillId="30" borderId="26" xfId="0" applyNumberFormat="1" applyFont="1" applyFill="1" applyBorder="1" applyAlignment="1" applyProtection="1">
      <alignment horizontal="left" vertical="top" wrapText="1"/>
      <protection locked="0"/>
    </xf>
    <xf numFmtId="49" fontId="33" fillId="30" borderId="16" xfId="0" applyNumberFormat="1" applyFont="1" applyFill="1" applyBorder="1" applyAlignment="1" applyProtection="1">
      <alignment horizontal="left" vertical="top" wrapText="1"/>
      <protection locked="0"/>
    </xf>
    <xf numFmtId="49" fontId="33" fillId="30" borderId="27" xfId="0" applyNumberFormat="1" applyFont="1" applyFill="1" applyBorder="1" applyAlignment="1" applyProtection="1">
      <alignment horizontal="left" vertical="top" wrapText="1"/>
      <protection locked="0"/>
    </xf>
    <xf numFmtId="49" fontId="33" fillId="30" borderId="0" xfId="0" applyNumberFormat="1" applyFont="1" applyFill="1" applyAlignment="1" applyProtection="1">
      <alignment horizontal="left" vertical="top" wrapText="1"/>
      <protection locked="0"/>
    </xf>
    <xf numFmtId="49" fontId="33" fillId="30" borderId="23" xfId="0" applyNumberFormat="1" applyFont="1" applyFill="1" applyBorder="1" applyAlignment="1" applyProtection="1">
      <alignment horizontal="left" vertical="top" wrapText="1"/>
      <protection locked="0"/>
    </xf>
    <xf numFmtId="49" fontId="33" fillId="30" borderId="17" xfId="0" applyNumberFormat="1" applyFont="1" applyFill="1" applyBorder="1" applyAlignment="1" applyProtection="1">
      <alignment horizontal="left" vertical="top" wrapText="1"/>
      <protection locked="0"/>
    </xf>
    <xf numFmtId="49" fontId="33" fillId="30" borderId="28" xfId="0" applyNumberFormat="1" applyFont="1" applyFill="1" applyBorder="1" applyAlignment="1" applyProtection="1">
      <alignment horizontal="left" vertical="top" wrapText="1"/>
      <protection locked="0"/>
    </xf>
    <xf numFmtId="49" fontId="33" fillId="30" borderId="18" xfId="0" applyNumberFormat="1" applyFont="1" applyFill="1" applyBorder="1" applyAlignment="1" applyProtection="1">
      <alignment horizontal="left" vertical="top" wrapText="1"/>
      <protection locked="0"/>
    </xf>
    <xf numFmtId="0" fontId="6" fillId="0" borderId="15" xfId="0" applyFont="1" applyBorder="1" applyAlignment="1">
      <alignment horizontal="left" vertical="top"/>
    </xf>
    <xf numFmtId="0" fontId="6" fillId="0" borderId="26" xfId="0" applyFont="1" applyBorder="1" applyAlignment="1">
      <alignment horizontal="left" vertical="top"/>
    </xf>
    <xf numFmtId="0" fontId="6" fillId="0" borderId="16" xfId="0" applyFont="1" applyBorder="1" applyAlignment="1">
      <alignment horizontal="left" vertical="top"/>
    </xf>
    <xf numFmtId="0" fontId="6" fillId="0" borderId="14"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0" borderId="15" xfId="0" applyFont="1" applyBorder="1" applyAlignment="1">
      <alignment horizontal="left"/>
    </xf>
    <xf numFmtId="0" fontId="6" fillId="0" borderId="26" xfId="0" applyFont="1" applyBorder="1" applyAlignment="1">
      <alignment horizontal="left"/>
    </xf>
    <xf numFmtId="0" fontId="6" fillId="0" borderId="16" xfId="0" applyFont="1" applyBorder="1" applyAlignment="1">
      <alignment horizontal="left"/>
    </xf>
    <xf numFmtId="0" fontId="6" fillId="0" borderId="13" xfId="0" applyFont="1" applyBorder="1" applyAlignment="1">
      <alignment horizontal="left" vertical="top" wrapText="1"/>
    </xf>
    <xf numFmtId="0" fontId="6" fillId="0" borderId="24" xfId="0" applyFont="1" applyBorder="1" applyAlignment="1">
      <alignment horizontal="left" vertical="top" wrapText="1"/>
    </xf>
    <xf numFmtId="166" fontId="33" fillId="30" borderId="15" xfId="0" applyNumberFormat="1" applyFont="1" applyFill="1" applyBorder="1" applyAlignment="1" applyProtection="1">
      <alignment horizontal="left" vertical="top" wrapText="1"/>
      <protection locked="0"/>
    </xf>
    <xf numFmtId="166" fontId="33" fillId="30" borderId="26" xfId="0" applyNumberFormat="1" applyFont="1" applyFill="1" applyBorder="1" applyAlignment="1" applyProtection="1">
      <alignment horizontal="left" vertical="top" wrapText="1"/>
      <protection locked="0"/>
    </xf>
    <xf numFmtId="166" fontId="33" fillId="30" borderId="16" xfId="0" applyNumberFormat="1" applyFont="1" applyFill="1" applyBorder="1" applyAlignment="1" applyProtection="1">
      <alignment horizontal="left" vertical="top" wrapText="1"/>
      <protection locked="0"/>
    </xf>
    <xf numFmtId="166" fontId="33" fillId="30" borderId="27" xfId="0" applyNumberFormat="1" applyFont="1" applyFill="1" applyBorder="1" applyAlignment="1" applyProtection="1">
      <alignment horizontal="left" vertical="top" wrapText="1"/>
      <protection locked="0"/>
    </xf>
    <xf numFmtId="166" fontId="33" fillId="30" borderId="0" xfId="0" applyNumberFormat="1" applyFont="1" applyFill="1" applyAlignment="1" applyProtection="1">
      <alignment horizontal="left" vertical="top" wrapText="1"/>
      <protection locked="0"/>
    </xf>
    <xf numFmtId="166" fontId="33" fillId="30" borderId="23" xfId="0" applyNumberFormat="1" applyFont="1" applyFill="1" applyBorder="1" applyAlignment="1" applyProtection="1">
      <alignment horizontal="left" vertical="top" wrapText="1"/>
      <protection locked="0"/>
    </xf>
    <xf numFmtId="166" fontId="33" fillId="30" borderId="17" xfId="0" applyNumberFormat="1" applyFont="1" applyFill="1" applyBorder="1" applyAlignment="1" applyProtection="1">
      <alignment horizontal="left" vertical="top" wrapText="1"/>
      <protection locked="0"/>
    </xf>
    <xf numFmtId="166" fontId="33" fillId="30" borderId="28" xfId="0" applyNumberFormat="1" applyFont="1" applyFill="1" applyBorder="1" applyAlignment="1" applyProtection="1">
      <alignment horizontal="left" vertical="top" wrapText="1"/>
      <protection locked="0"/>
    </xf>
    <xf numFmtId="166" fontId="33" fillId="30" borderId="18" xfId="0" applyNumberFormat="1" applyFont="1" applyFill="1" applyBorder="1" applyAlignment="1" applyProtection="1">
      <alignment horizontal="left" vertical="top" wrapText="1"/>
      <protection locked="0"/>
    </xf>
    <xf numFmtId="0" fontId="24" fillId="0" borderId="27" xfId="0" applyFont="1" applyBorder="1" applyAlignment="1">
      <alignment horizontal="left" vertical="top" wrapText="1"/>
    </xf>
    <xf numFmtId="0" fontId="24" fillId="0" borderId="23" xfId="0"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6" fillId="0" borderId="14" xfId="0" applyFont="1" applyBorder="1" applyAlignment="1">
      <alignment horizontal="left"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6" fillId="0" borderId="17" xfId="0" applyFont="1" applyBorder="1" applyAlignment="1">
      <alignment horizontal="center" vertical="top"/>
    </xf>
    <xf numFmtId="0" fontId="6" fillId="0" borderId="28" xfId="0" applyFont="1" applyBorder="1" applyAlignment="1">
      <alignment horizontal="center" vertical="top"/>
    </xf>
    <xf numFmtId="0" fontId="6" fillId="0" borderId="18" xfId="0" applyFont="1" applyBorder="1" applyAlignment="1">
      <alignment horizontal="center" vertical="top"/>
    </xf>
    <xf numFmtId="49" fontId="6" fillId="0" borderId="27" xfId="0" applyNumberFormat="1" applyFont="1" applyBorder="1" applyAlignment="1">
      <alignment horizontal="left" vertical="top" wrapText="1"/>
    </xf>
    <xf numFmtId="49" fontId="6" fillId="0" borderId="0" xfId="0" applyNumberFormat="1" applyFont="1" applyAlignment="1">
      <alignment horizontal="left" vertical="top" wrapText="1"/>
    </xf>
    <xf numFmtId="49" fontId="6" fillId="0" borderId="23" xfId="0" applyNumberFormat="1" applyFont="1" applyBorder="1" applyAlignment="1">
      <alignment horizontal="left" vertical="top" wrapText="1"/>
    </xf>
    <xf numFmtId="4" fontId="6" fillId="0" borderId="27" xfId="0" applyNumberFormat="1" applyFont="1" applyBorder="1" applyAlignment="1">
      <alignment horizontal="left" vertical="justify" wrapText="1"/>
    </xf>
    <xf numFmtId="4" fontId="6" fillId="0" borderId="0" xfId="0" applyNumberFormat="1" applyFont="1" applyAlignment="1">
      <alignment horizontal="left" vertical="justify" wrapText="1"/>
    </xf>
    <xf numFmtId="4" fontId="6" fillId="0" borderId="23" xfId="0" applyNumberFormat="1" applyFont="1" applyBorder="1" applyAlignment="1">
      <alignment horizontal="left" vertical="justify" wrapText="1"/>
    </xf>
    <xf numFmtId="49" fontId="38" fillId="0" borderId="17" xfId="0" applyNumberFormat="1" applyFont="1" applyBorder="1" applyAlignment="1">
      <alignment horizontal="left" vertical="top" wrapText="1"/>
    </xf>
    <xf numFmtId="49" fontId="32" fillId="0" borderId="28" xfId="0" applyNumberFormat="1" applyFont="1" applyBorder="1" applyAlignment="1">
      <alignment horizontal="left" vertical="top" wrapText="1"/>
    </xf>
    <xf numFmtId="49" fontId="32" fillId="0" borderId="18" xfId="0" applyNumberFormat="1" applyFont="1" applyBorder="1" applyAlignment="1">
      <alignment horizontal="left" vertical="top" wrapText="1"/>
    </xf>
    <xf numFmtId="166" fontId="33" fillId="30" borderId="15" xfId="0" applyNumberFormat="1" applyFont="1" applyFill="1" applyBorder="1" applyAlignment="1">
      <alignment horizontal="left" vertical="center" wrapText="1"/>
    </xf>
    <xf numFmtId="166" fontId="33" fillId="30" borderId="26" xfId="0" applyNumberFormat="1" applyFont="1" applyFill="1" applyBorder="1" applyAlignment="1">
      <alignment horizontal="left" vertical="center" wrapText="1"/>
    </xf>
    <xf numFmtId="166" fontId="33" fillId="30" borderId="16" xfId="0" applyNumberFormat="1" applyFont="1" applyFill="1" applyBorder="1" applyAlignment="1">
      <alignment horizontal="left" vertical="center" wrapText="1"/>
    </xf>
    <xf numFmtId="166" fontId="33" fillId="30" borderId="17" xfId="0" applyNumberFormat="1" applyFont="1" applyFill="1" applyBorder="1" applyAlignment="1">
      <alignment horizontal="left" vertical="center" wrapText="1"/>
    </xf>
    <xf numFmtId="166" fontId="33" fillId="30" borderId="28" xfId="0" applyNumberFormat="1" applyFont="1" applyFill="1" applyBorder="1" applyAlignment="1">
      <alignment horizontal="left" vertical="center" wrapText="1"/>
    </xf>
    <xf numFmtId="166" fontId="33" fillId="30" borderId="18" xfId="0" applyNumberFormat="1" applyFont="1" applyFill="1" applyBorder="1" applyAlignment="1">
      <alignment horizontal="left" vertical="center" wrapText="1"/>
    </xf>
    <xf numFmtId="167" fontId="33" fillId="30" borderId="15" xfId="0" applyNumberFormat="1" applyFont="1" applyFill="1" applyBorder="1" applyAlignment="1" applyProtection="1">
      <alignment horizontal="left" vertical="top" wrapText="1"/>
      <protection locked="0"/>
    </xf>
    <xf numFmtId="167" fontId="33" fillId="30" borderId="26" xfId="0" applyNumberFormat="1" applyFont="1" applyFill="1" applyBorder="1" applyAlignment="1" applyProtection="1">
      <alignment horizontal="left" vertical="top" wrapText="1"/>
      <protection locked="0"/>
    </xf>
    <xf numFmtId="167" fontId="33" fillId="30" borderId="16" xfId="0" applyNumberFormat="1" applyFont="1" applyFill="1" applyBorder="1" applyAlignment="1" applyProtection="1">
      <alignment horizontal="left" vertical="top" wrapText="1"/>
      <protection locked="0"/>
    </xf>
    <xf numFmtId="167" fontId="33" fillId="30" borderId="17" xfId="0" applyNumberFormat="1" applyFont="1" applyFill="1" applyBorder="1" applyAlignment="1" applyProtection="1">
      <alignment horizontal="left" vertical="top" wrapText="1"/>
      <protection locked="0"/>
    </xf>
    <xf numFmtId="167" fontId="33" fillId="30" borderId="28" xfId="0" applyNumberFormat="1" applyFont="1" applyFill="1" applyBorder="1" applyAlignment="1" applyProtection="1">
      <alignment horizontal="left" vertical="top" wrapText="1"/>
      <protection locked="0"/>
    </xf>
    <xf numFmtId="167" fontId="33" fillId="30" borderId="18" xfId="0" applyNumberFormat="1" applyFont="1" applyFill="1" applyBorder="1" applyAlignment="1" applyProtection="1">
      <alignment horizontal="left" vertical="top" wrapText="1"/>
      <protection locked="0"/>
    </xf>
    <xf numFmtId="0" fontId="24" fillId="0" borderId="0" xfId="0" applyFont="1" applyAlignment="1">
      <alignment horizontal="left" vertical="top" wrapText="1"/>
    </xf>
    <xf numFmtId="0" fontId="24" fillId="0" borderId="28" xfId="0" applyFont="1" applyBorder="1" applyAlignment="1">
      <alignment horizontal="left" vertical="top" wrapText="1"/>
    </xf>
    <xf numFmtId="0" fontId="31" fillId="0" borderId="15" xfId="0" applyFont="1" applyBorder="1" applyAlignment="1">
      <alignment horizontal="center" vertical="top" wrapText="1"/>
    </xf>
    <xf numFmtId="0" fontId="31" fillId="0" borderId="26" xfId="0" applyFont="1" applyBorder="1" applyAlignment="1">
      <alignment horizontal="center" vertical="top" wrapText="1"/>
    </xf>
    <xf numFmtId="0" fontId="31" fillId="0" borderId="16" xfId="0" applyFont="1" applyBorder="1" applyAlignment="1">
      <alignment horizontal="center" vertical="top" wrapText="1"/>
    </xf>
    <xf numFmtId="0" fontId="36" fillId="0" borderId="17" xfId="34" applyFont="1" applyBorder="1" applyAlignment="1" applyProtection="1">
      <alignment horizontal="center" vertical="top"/>
    </xf>
    <xf numFmtId="0" fontId="36" fillId="0" borderId="28" xfId="34" applyFont="1" applyBorder="1" applyAlignment="1" applyProtection="1">
      <alignment horizontal="center" vertical="top"/>
    </xf>
    <xf numFmtId="0" fontId="36" fillId="0" borderId="18" xfId="34" applyFont="1" applyBorder="1" applyAlignment="1" applyProtection="1">
      <alignment horizontal="center" vertical="top"/>
    </xf>
    <xf numFmtId="165" fontId="33" fillId="30" borderId="14" xfId="0" applyNumberFormat="1" applyFont="1" applyFill="1" applyBorder="1" applyAlignment="1">
      <alignment horizontal="left" vertical="top"/>
    </xf>
    <xf numFmtId="165" fontId="33" fillId="30" borderId="11" xfId="0" applyNumberFormat="1" applyFont="1" applyFill="1" applyBorder="1" applyAlignment="1">
      <alignment horizontal="left" vertical="top"/>
    </xf>
    <xf numFmtId="165" fontId="33" fillId="30" borderId="15" xfId="0" applyNumberFormat="1" applyFont="1" applyFill="1" applyBorder="1" applyAlignment="1" applyProtection="1">
      <alignment horizontal="left" vertical="top" wrapText="1"/>
      <protection locked="0"/>
    </xf>
    <xf numFmtId="165" fontId="33" fillId="30" borderId="26" xfId="0" applyNumberFormat="1" applyFont="1" applyFill="1" applyBorder="1" applyAlignment="1" applyProtection="1">
      <alignment horizontal="left" vertical="top" wrapText="1"/>
      <protection locked="0"/>
    </xf>
    <xf numFmtId="165" fontId="33" fillId="30" borderId="16" xfId="0" applyNumberFormat="1" applyFont="1" applyFill="1" applyBorder="1" applyAlignment="1" applyProtection="1">
      <alignment horizontal="left" vertical="top" wrapText="1"/>
      <protection locked="0"/>
    </xf>
    <xf numFmtId="165" fontId="33" fillId="30" borderId="17" xfId="0" applyNumberFormat="1" applyFont="1" applyFill="1" applyBorder="1" applyAlignment="1" applyProtection="1">
      <alignment horizontal="left" vertical="top" wrapText="1"/>
      <protection locked="0"/>
    </xf>
    <xf numFmtId="165" fontId="33" fillId="30" borderId="28" xfId="0" applyNumberFormat="1" applyFont="1" applyFill="1" applyBorder="1" applyAlignment="1" applyProtection="1">
      <alignment horizontal="left" vertical="top" wrapText="1"/>
      <protection locked="0"/>
    </xf>
    <xf numFmtId="165" fontId="33" fillId="30" borderId="18" xfId="0" applyNumberFormat="1" applyFont="1" applyFill="1" applyBorder="1" applyAlignment="1" applyProtection="1">
      <alignment horizontal="left" vertical="top" wrapText="1"/>
      <protection locked="0"/>
    </xf>
    <xf numFmtId="4" fontId="6" fillId="0" borderId="10" xfId="0" applyNumberFormat="1" applyFont="1" applyBorder="1" applyAlignment="1">
      <alignment horizontal="center" vertical="justify" wrapText="1"/>
    </xf>
    <xf numFmtId="0" fontId="6" fillId="0" borderId="17" xfId="0" applyFont="1" applyBorder="1" applyAlignment="1">
      <alignment horizontal="left" vertical="top"/>
    </xf>
    <xf numFmtId="0" fontId="6" fillId="0" borderId="28" xfId="0" applyFont="1" applyBorder="1" applyAlignment="1">
      <alignment horizontal="left" vertical="top"/>
    </xf>
    <xf numFmtId="0" fontId="6" fillId="0" borderId="18" xfId="0" applyFont="1" applyBorder="1" applyAlignment="1">
      <alignment horizontal="left" vertical="top"/>
    </xf>
    <xf numFmtId="0" fontId="33" fillId="27" borderId="15" xfId="0" applyFont="1" applyFill="1" applyBorder="1" applyAlignment="1">
      <alignment horizontal="left" vertical="top" wrapText="1"/>
    </xf>
    <xf numFmtId="0" fontId="33" fillId="27" borderId="26" xfId="0" applyFont="1" applyFill="1" applyBorder="1" applyAlignment="1">
      <alignment horizontal="left" vertical="top" wrapText="1"/>
    </xf>
    <xf numFmtId="0" fontId="33" fillId="27" borderId="16" xfId="0" applyFont="1" applyFill="1" applyBorder="1" applyAlignment="1">
      <alignment horizontal="left" vertical="top" wrapText="1"/>
    </xf>
    <xf numFmtId="0" fontId="33" fillId="27" borderId="27" xfId="0" applyFont="1" applyFill="1" applyBorder="1" applyAlignment="1">
      <alignment horizontal="left" vertical="top" wrapText="1"/>
    </xf>
    <xf numFmtId="0" fontId="33" fillId="27" borderId="0" xfId="0" applyFont="1" applyFill="1" applyAlignment="1">
      <alignment horizontal="left" vertical="top" wrapText="1"/>
    </xf>
    <xf numFmtId="0" fontId="33" fillId="27" borderId="23" xfId="0" applyFont="1" applyFill="1" applyBorder="1" applyAlignment="1">
      <alignment horizontal="left" vertical="top" wrapText="1"/>
    </xf>
    <xf numFmtId="0" fontId="33" fillId="27" borderId="17" xfId="0" applyFont="1" applyFill="1" applyBorder="1" applyAlignment="1">
      <alignment horizontal="left" vertical="top" wrapText="1"/>
    </xf>
    <xf numFmtId="0" fontId="33" fillId="27" borderId="28" xfId="0" applyFont="1" applyFill="1" applyBorder="1" applyAlignment="1">
      <alignment horizontal="left" vertical="top" wrapText="1"/>
    </xf>
    <xf numFmtId="0" fontId="33" fillId="27" borderId="18" xfId="0" applyFont="1" applyFill="1" applyBorder="1" applyAlignment="1">
      <alignment horizontal="left" vertical="top" wrapText="1"/>
    </xf>
    <xf numFmtId="0" fontId="41" fillId="0" borderId="14" xfId="0" applyFont="1" applyBorder="1" applyAlignment="1">
      <alignment horizontal="left" vertical="top" wrapText="1"/>
    </xf>
    <xf numFmtId="0" fontId="41" fillId="0" borderId="10" xfId="0" applyFont="1" applyBorder="1" applyAlignment="1">
      <alignment horizontal="left" vertical="top" wrapText="1"/>
    </xf>
    <xf numFmtId="0" fontId="41" fillId="0" borderId="11" xfId="0" applyFont="1" applyBorder="1" applyAlignment="1">
      <alignment horizontal="left" vertical="top" wrapText="1"/>
    </xf>
    <xf numFmtId="0" fontId="0" fillId="0" borderId="28" xfId="0" applyBorder="1" applyAlignment="1">
      <alignment horizontal="lef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CCFFFF"/>
      <color rgb="FFCCFFCC"/>
      <color rgb="FFFFFFCC"/>
      <color rgb="FF0000CC"/>
      <color rgb="FF00E4F9"/>
      <color rgb="FFC3E3F9"/>
      <color rgb="FFACD8F6"/>
      <color rgb="FF76DBE0"/>
      <color rgb="FFAFEAED"/>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9230" name="Picture 13" descr="picaraLR2">
          <a:extLst>
            <a:ext uri="{FF2B5EF4-FFF2-40B4-BE49-F238E27FC236}">
              <a16:creationId xmlns:a16="http://schemas.microsoft.com/office/drawing/2014/main" id="{00000000-0008-0000-0000-00000E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3183" name="Picture 13" descr="picaraLR2">
          <a:extLst>
            <a:ext uri="{FF2B5EF4-FFF2-40B4-BE49-F238E27FC236}">
              <a16:creationId xmlns:a16="http://schemas.microsoft.com/office/drawing/2014/main" id="{00000000-0008-0000-0100-00006F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5219" name="Picture 1" descr="picaraLR2">
          <a:extLst>
            <a:ext uri="{FF2B5EF4-FFF2-40B4-BE49-F238E27FC236}">
              <a16:creationId xmlns:a16="http://schemas.microsoft.com/office/drawing/2014/main" id="{00000000-0008-0000-0400-000063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broking@picara.co.za"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2"/>
  <sheetViews>
    <sheetView showGridLines="0" tabSelected="1" workbookViewId="0">
      <selection activeCell="A12" sqref="A12"/>
    </sheetView>
  </sheetViews>
  <sheetFormatPr defaultColWidth="9.140625" defaultRowHeight="12.75" x14ac:dyDescent="0.2"/>
  <cols>
    <col min="1" max="1" width="3.28515625" style="1" customWidth="1"/>
    <col min="2" max="2" width="0.85546875" style="1" customWidth="1"/>
    <col min="3" max="4" width="20.7109375" style="1" customWidth="1"/>
    <col min="5" max="5" width="41.42578125" style="1" customWidth="1"/>
    <col min="6" max="16384" width="9.140625" style="1"/>
  </cols>
  <sheetData>
    <row r="1" spans="1:5" x14ac:dyDescent="0.2">
      <c r="A1" s="150"/>
      <c r="B1" s="150"/>
      <c r="C1" s="150"/>
      <c r="D1" s="150"/>
      <c r="E1" s="113" t="s">
        <v>46</v>
      </c>
    </row>
    <row r="2" spans="1:5" x14ac:dyDescent="0.2">
      <c r="A2" s="150"/>
      <c r="B2" s="150"/>
      <c r="C2" s="150"/>
      <c r="D2" s="150"/>
      <c r="E2" s="113" t="s">
        <v>297</v>
      </c>
    </row>
    <row r="3" spans="1:5" x14ac:dyDescent="0.2">
      <c r="A3" s="150"/>
      <c r="B3" s="150"/>
      <c r="C3" s="150"/>
      <c r="D3" s="150"/>
      <c r="E3" s="113" t="s">
        <v>311</v>
      </c>
    </row>
    <row r="4" spans="1:5" x14ac:dyDescent="0.2">
      <c r="A4" s="150"/>
      <c r="B4" s="150"/>
      <c r="C4" s="150"/>
      <c r="D4" s="150"/>
      <c r="E4" s="113" t="s">
        <v>312</v>
      </c>
    </row>
    <row r="5" spans="1:5" x14ac:dyDescent="0.2">
      <c r="A5" s="150"/>
      <c r="B5" s="150"/>
      <c r="C5" s="150"/>
      <c r="D5" s="150"/>
      <c r="E5" s="113" t="s">
        <v>149</v>
      </c>
    </row>
    <row r="6" spans="1:5" x14ac:dyDescent="0.2">
      <c r="A6" s="150"/>
      <c r="B6" s="150"/>
      <c r="C6" s="150"/>
      <c r="D6" s="150"/>
      <c r="E6" s="113" t="s">
        <v>313</v>
      </c>
    </row>
    <row r="7" spans="1:5" x14ac:dyDescent="0.2">
      <c r="A7" s="150"/>
      <c r="B7" s="150"/>
      <c r="C7" s="150"/>
      <c r="D7" s="150"/>
      <c r="E7" s="113" t="s">
        <v>47</v>
      </c>
    </row>
    <row r="8" spans="1:5" x14ac:dyDescent="0.2">
      <c r="A8" s="150"/>
      <c r="B8" s="150"/>
      <c r="C8" s="150"/>
      <c r="D8" s="150"/>
      <c r="E8" s="113" t="s">
        <v>48</v>
      </c>
    </row>
    <row r="9" spans="1:5" x14ac:dyDescent="0.2">
      <c r="A9" s="150"/>
      <c r="B9" s="150"/>
      <c r="C9" s="150"/>
      <c r="D9" s="150"/>
      <c r="E9" s="113" t="s">
        <v>105</v>
      </c>
    </row>
    <row r="10" spans="1:5" x14ac:dyDescent="0.2">
      <c r="A10" s="150"/>
      <c r="B10" s="150"/>
      <c r="C10" s="150"/>
      <c r="D10" s="150"/>
      <c r="E10" s="113" t="s">
        <v>49</v>
      </c>
    </row>
    <row r="11" spans="1:5" x14ac:dyDescent="0.2">
      <c r="A11" s="150"/>
      <c r="B11" s="150"/>
      <c r="C11" s="150"/>
      <c r="D11" s="150"/>
      <c r="E11" s="114" t="s">
        <v>50</v>
      </c>
    </row>
    <row r="12" spans="1:5" ht="13.5" thickBot="1" x14ac:dyDescent="0.25"/>
    <row r="13" spans="1:5" x14ac:dyDescent="0.2">
      <c r="A13" s="151"/>
      <c r="B13" s="151"/>
      <c r="C13" s="151"/>
      <c r="D13" s="151"/>
      <c r="E13" s="151"/>
    </row>
    <row r="14" spans="1:5" x14ac:dyDescent="0.2">
      <c r="A14" s="152" t="s">
        <v>76</v>
      </c>
      <c r="B14" s="152"/>
      <c r="C14" s="152"/>
      <c r="D14" s="152"/>
      <c r="E14" s="152"/>
    </row>
    <row r="15" spans="1:5" ht="13.5" thickBot="1" x14ac:dyDescent="0.25">
      <c r="A15" s="153"/>
      <c r="B15" s="153"/>
      <c r="C15" s="153"/>
      <c r="D15" s="153"/>
      <c r="E15" s="153"/>
    </row>
    <row r="16" spans="1:5" x14ac:dyDescent="0.2">
      <c r="A16"/>
      <c r="B16"/>
      <c r="C16"/>
      <c r="D16"/>
      <c r="E16"/>
    </row>
    <row r="17" spans="1:5" s="24" customFormat="1" ht="15.75" customHeight="1" x14ac:dyDescent="0.25">
      <c r="A17" s="22">
        <v>1</v>
      </c>
      <c r="B17" s="23"/>
      <c r="C17" s="154" t="s">
        <v>111</v>
      </c>
      <c r="D17" s="154"/>
      <c r="E17" s="154"/>
    </row>
    <row r="18" spans="1:5" s="24" customFormat="1" ht="15.75" customHeight="1" x14ac:dyDescent="0.25">
      <c r="A18" s="22"/>
      <c r="B18" s="23"/>
      <c r="C18" s="154"/>
      <c r="D18" s="154"/>
      <c r="E18" s="154"/>
    </row>
    <row r="19" spans="1:5" s="24" customFormat="1" ht="15.75" x14ac:dyDescent="0.25">
      <c r="A19" s="22"/>
      <c r="B19" s="23"/>
      <c r="C19" s="23"/>
      <c r="D19" s="23"/>
      <c r="E19" s="23"/>
    </row>
    <row r="20" spans="1:5" s="24" customFormat="1" ht="15.75" x14ac:dyDescent="0.25">
      <c r="A20" s="22">
        <v>2</v>
      </c>
      <c r="B20" s="23"/>
      <c r="C20" s="154" t="s">
        <v>77</v>
      </c>
      <c r="D20" s="154"/>
      <c r="E20" s="154"/>
    </row>
    <row r="21" spans="1:5" s="24" customFormat="1" ht="15.75" x14ac:dyDescent="0.25">
      <c r="A21" s="22"/>
      <c r="B21" s="23"/>
      <c r="C21" s="154"/>
      <c r="D21" s="154"/>
      <c r="E21" s="154"/>
    </row>
    <row r="22" spans="1:5" s="24" customFormat="1" ht="15.75" x14ac:dyDescent="0.25">
      <c r="A22" s="22"/>
      <c r="B22" s="23"/>
      <c r="C22" s="23"/>
      <c r="D22" s="23"/>
      <c r="E22" s="23"/>
    </row>
    <row r="23" spans="1:5" s="24" customFormat="1" ht="15.75" x14ac:dyDescent="0.25">
      <c r="A23" s="22">
        <v>3</v>
      </c>
      <c r="B23" s="23"/>
      <c r="C23" s="155" t="s">
        <v>78</v>
      </c>
      <c r="D23" s="155"/>
      <c r="E23" s="155"/>
    </row>
    <row r="24" spans="1:5" s="24" customFormat="1" ht="15.75" x14ac:dyDescent="0.25">
      <c r="A24" s="22"/>
      <c r="B24" s="23"/>
      <c r="C24" s="23"/>
      <c r="D24" s="23"/>
      <c r="E24" s="23"/>
    </row>
    <row r="25" spans="1:5" s="24" customFormat="1" ht="15.75" x14ac:dyDescent="0.25">
      <c r="A25" s="22">
        <v>4</v>
      </c>
      <c r="B25" s="23"/>
      <c r="C25" s="155" t="s">
        <v>79</v>
      </c>
      <c r="D25" s="155"/>
      <c r="E25" s="155"/>
    </row>
    <row r="26" spans="1:5" s="24" customFormat="1" ht="15.75" x14ac:dyDescent="0.25">
      <c r="A26" s="22"/>
      <c r="B26" s="23"/>
      <c r="C26" s="23"/>
      <c r="D26" s="23"/>
      <c r="E26" s="23"/>
    </row>
    <row r="27" spans="1:5" s="24" customFormat="1" ht="15.75" x14ac:dyDescent="0.25">
      <c r="A27" s="22">
        <v>5</v>
      </c>
      <c r="B27" s="23"/>
      <c r="C27" s="154" t="s">
        <v>309</v>
      </c>
      <c r="D27" s="154"/>
      <c r="E27" s="154"/>
    </row>
    <row r="28" spans="1:5" s="24" customFormat="1" ht="15.75" x14ac:dyDescent="0.25">
      <c r="A28" s="22"/>
      <c r="B28" s="23"/>
      <c r="C28" s="154"/>
      <c r="D28" s="154"/>
      <c r="E28" s="154"/>
    </row>
    <row r="29" spans="1:5" x14ac:dyDescent="0.2">
      <c r="A29" s="25"/>
      <c r="B29" s="26"/>
      <c r="C29" s="26"/>
      <c r="D29" s="26"/>
      <c r="E29" s="26"/>
    </row>
    <row r="30" spans="1:5" ht="15.75" x14ac:dyDescent="0.25">
      <c r="A30" s="22">
        <v>6</v>
      </c>
      <c r="B30" s="26"/>
      <c r="C30" s="155" t="s">
        <v>80</v>
      </c>
      <c r="D30" s="155"/>
      <c r="E30" s="155"/>
    </row>
    <row r="31" spans="1:5" ht="13.5" thickBot="1" x14ac:dyDescent="0.25">
      <c r="A31" s="25"/>
      <c r="B31" s="26"/>
      <c r="C31" s="26"/>
      <c r="D31" s="26"/>
      <c r="E31" s="26"/>
    </row>
    <row r="32" spans="1:5" x14ac:dyDescent="0.2">
      <c r="A32" s="27"/>
      <c r="B32" s="28"/>
      <c r="C32" s="28"/>
      <c r="D32" s="28"/>
      <c r="E32" s="28"/>
    </row>
    <row r="33" spans="1:5" x14ac:dyDescent="0.2">
      <c r="A33" s="25"/>
      <c r="B33" s="26"/>
      <c r="C33" s="26"/>
      <c r="D33" s="26"/>
      <c r="E33" s="26"/>
    </row>
    <row r="34" spans="1:5" x14ac:dyDescent="0.2">
      <c r="A34" s="25"/>
      <c r="B34" s="26"/>
      <c r="C34" s="26"/>
      <c r="D34" s="26"/>
      <c r="E34" s="26"/>
    </row>
    <row r="35" spans="1:5" x14ac:dyDescent="0.2">
      <c r="A35" s="11"/>
    </row>
    <row r="36" spans="1:5" x14ac:dyDescent="0.2">
      <c r="A36" s="11"/>
    </row>
    <row r="37" spans="1:5" x14ac:dyDescent="0.2">
      <c r="A37" s="11"/>
    </row>
    <row r="38" spans="1:5" x14ac:dyDescent="0.2">
      <c r="A38" s="11"/>
    </row>
    <row r="39" spans="1:5" x14ac:dyDescent="0.2">
      <c r="A39" s="11"/>
    </row>
    <row r="40" spans="1:5" x14ac:dyDescent="0.2">
      <c r="A40" s="11"/>
    </row>
    <row r="41" spans="1:5" x14ac:dyDescent="0.2">
      <c r="A41" s="11"/>
    </row>
    <row r="42" spans="1:5" x14ac:dyDescent="0.2">
      <c r="A42" s="11"/>
    </row>
    <row r="43" spans="1:5" x14ac:dyDescent="0.2">
      <c r="A43" s="11"/>
    </row>
    <row r="44" spans="1:5" x14ac:dyDescent="0.2">
      <c r="A44" s="11"/>
    </row>
    <row r="45" spans="1:5" x14ac:dyDescent="0.2">
      <c r="A45" s="11"/>
    </row>
    <row r="46" spans="1:5" x14ac:dyDescent="0.2">
      <c r="A46" s="11"/>
    </row>
    <row r="47" spans="1:5" x14ac:dyDescent="0.2">
      <c r="A47" s="11"/>
    </row>
    <row r="48" spans="1:5" x14ac:dyDescent="0.2">
      <c r="A48" s="11"/>
    </row>
    <row r="49" spans="1:1" x14ac:dyDescent="0.2">
      <c r="A49" s="11"/>
    </row>
    <row r="50" spans="1:1" x14ac:dyDescent="0.2">
      <c r="A50" s="11"/>
    </row>
    <row r="51" spans="1:1" x14ac:dyDescent="0.2">
      <c r="A51" s="11"/>
    </row>
    <row r="52" spans="1:1" x14ac:dyDescent="0.2">
      <c r="A52" s="11"/>
    </row>
  </sheetData>
  <sheetProtection algorithmName="SHA-512" hashValue="qxPdY2iZEO14GFIGfvdE98Az64VBnVw7LcOBtArVmlTWGnewHNSlRJXFPgcRNISAU8dfZtYeK0UhAAp8MPCepA==" saltValue="kF1m8EDlFGeFi11dhuynSA==" spinCount="100000" sheet="1" objects="1" scenarios="1"/>
  <mergeCells count="10">
    <mergeCell ref="C23:E23"/>
    <mergeCell ref="C25:E25"/>
    <mergeCell ref="C27:E28"/>
    <mergeCell ref="C30:E30"/>
    <mergeCell ref="C20:E21"/>
    <mergeCell ref="A1:D11"/>
    <mergeCell ref="A13:E13"/>
    <mergeCell ref="A14:E14"/>
    <mergeCell ref="A15:E15"/>
    <mergeCell ref="C17:E18"/>
  </mergeCell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51"/>
  <sheetViews>
    <sheetView showGridLines="0" workbookViewId="0">
      <selection activeCell="A12" sqref="A12"/>
    </sheetView>
  </sheetViews>
  <sheetFormatPr defaultColWidth="9.140625" defaultRowHeight="12.75" x14ac:dyDescent="0.2"/>
  <cols>
    <col min="1" max="1" width="3.28515625" style="1" customWidth="1"/>
    <col min="2" max="2" width="0.85546875" style="1" customWidth="1"/>
    <col min="3" max="6" width="20.7109375" style="1" customWidth="1"/>
    <col min="7" max="16384" width="9.140625" style="1"/>
  </cols>
  <sheetData>
    <row r="1" spans="1:6" x14ac:dyDescent="0.2">
      <c r="A1" s="150"/>
      <c r="B1" s="150"/>
      <c r="C1" s="150"/>
      <c r="D1" s="150"/>
      <c r="E1" s="21" t="s">
        <v>46</v>
      </c>
      <c r="F1" s="21"/>
    </row>
    <row r="2" spans="1:6" x14ac:dyDescent="0.2">
      <c r="A2" s="150"/>
      <c r="B2" s="150"/>
      <c r="C2" s="150"/>
      <c r="D2" s="150"/>
      <c r="E2" s="21" t="s">
        <v>297</v>
      </c>
      <c r="F2" s="21"/>
    </row>
    <row r="3" spans="1:6" x14ac:dyDescent="0.2">
      <c r="A3" s="150"/>
      <c r="B3" s="150"/>
      <c r="C3" s="150"/>
      <c r="D3" s="150"/>
      <c r="E3" s="21" t="s">
        <v>311</v>
      </c>
      <c r="F3" s="21"/>
    </row>
    <row r="4" spans="1:6" x14ac:dyDescent="0.2">
      <c r="A4" s="150"/>
      <c r="B4" s="150"/>
      <c r="C4" s="150"/>
      <c r="D4" s="150"/>
      <c r="E4" s="21" t="s">
        <v>312</v>
      </c>
      <c r="F4" s="21"/>
    </row>
    <row r="5" spans="1:6" x14ac:dyDescent="0.2">
      <c r="A5" s="150"/>
      <c r="B5" s="150"/>
      <c r="C5" s="150"/>
      <c r="D5" s="150"/>
      <c r="E5" s="21" t="s">
        <v>149</v>
      </c>
      <c r="F5" s="21"/>
    </row>
    <row r="6" spans="1:6" x14ac:dyDescent="0.2">
      <c r="A6" s="150"/>
      <c r="B6" s="150"/>
      <c r="C6" s="150"/>
      <c r="D6" s="150"/>
      <c r="E6" s="21" t="s">
        <v>313</v>
      </c>
      <c r="F6" s="21"/>
    </row>
    <row r="7" spans="1:6" x14ac:dyDescent="0.2">
      <c r="A7" s="150"/>
      <c r="B7" s="150"/>
      <c r="C7" s="150"/>
      <c r="D7" s="150"/>
      <c r="E7" s="21" t="s">
        <v>47</v>
      </c>
      <c r="F7" s="21"/>
    </row>
    <row r="8" spans="1:6" x14ac:dyDescent="0.2">
      <c r="A8" s="150"/>
      <c r="B8" s="150"/>
      <c r="C8" s="150"/>
      <c r="D8" s="150"/>
      <c r="E8" s="21" t="s">
        <v>48</v>
      </c>
      <c r="F8" s="21"/>
    </row>
    <row r="9" spans="1:6" x14ac:dyDescent="0.2">
      <c r="A9" s="150"/>
      <c r="B9" s="150"/>
      <c r="C9" s="150"/>
      <c r="D9" s="150"/>
      <c r="E9" s="21" t="s">
        <v>105</v>
      </c>
      <c r="F9" s="21"/>
    </row>
    <row r="10" spans="1:6" x14ac:dyDescent="0.2">
      <c r="A10" s="150"/>
      <c r="B10" s="150"/>
      <c r="C10" s="150"/>
      <c r="D10" s="150"/>
      <c r="E10" s="21" t="s">
        <v>49</v>
      </c>
      <c r="F10" s="21"/>
    </row>
    <row r="11" spans="1:6" x14ac:dyDescent="0.2">
      <c r="A11" s="150"/>
      <c r="B11" s="150"/>
      <c r="C11" s="150"/>
      <c r="D11" s="150"/>
      <c r="E11" s="21" t="s">
        <v>50</v>
      </c>
      <c r="F11" s="21"/>
    </row>
    <row r="12" spans="1:6" ht="13.5" thickBot="1" x14ac:dyDescent="0.25"/>
    <row r="13" spans="1:6" x14ac:dyDescent="0.2">
      <c r="A13" s="151" t="s">
        <v>44</v>
      </c>
      <c r="B13" s="151"/>
      <c r="C13" s="151"/>
      <c r="D13" s="151"/>
      <c r="E13" s="151"/>
      <c r="F13" s="151"/>
    </row>
    <row r="14" spans="1:6" x14ac:dyDescent="0.2">
      <c r="A14" s="152" t="s">
        <v>45</v>
      </c>
      <c r="B14" s="152"/>
      <c r="C14" s="152"/>
      <c r="D14" s="152"/>
      <c r="E14" s="152"/>
      <c r="F14" s="152"/>
    </row>
    <row r="15" spans="1:6" ht="13.5" thickBot="1" x14ac:dyDescent="0.25">
      <c r="A15" s="153" t="str">
        <f>form!C2</f>
        <v>Accountants and Bookkeepers (2025/2026)</v>
      </c>
      <c r="B15" s="153"/>
      <c r="C15" s="153"/>
      <c r="D15" s="153"/>
      <c r="E15" s="153"/>
      <c r="F15" s="153"/>
    </row>
    <row r="16" spans="1:6" x14ac:dyDescent="0.2">
      <c r="A16"/>
      <c r="B16"/>
      <c r="C16"/>
      <c r="D16"/>
      <c r="E16"/>
      <c r="F16"/>
    </row>
    <row r="17" spans="1:6" x14ac:dyDescent="0.2">
      <c r="A17" s="14">
        <v>1</v>
      </c>
      <c r="B17"/>
      <c r="C17" s="156" t="s">
        <v>51</v>
      </c>
      <c r="D17" s="157"/>
      <c r="E17" s="157"/>
      <c r="F17" s="157"/>
    </row>
    <row r="18" spans="1:6" x14ac:dyDescent="0.2">
      <c r="A18" s="14"/>
      <c r="B18"/>
      <c r="C18" s="157"/>
      <c r="D18" s="157"/>
      <c r="E18" s="157"/>
      <c r="F18" s="157"/>
    </row>
    <row r="19" spans="1:6" x14ac:dyDescent="0.2">
      <c r="A19" s="14"/>
      <c r="B19"/>
      <c r="C19" s="157"/>
      <c r="D19" s="157"/>
      <c r="E19" s="157"/>
      <c r="F19" s="157"/>
    </row>
    <row r="20" spans="1:6" x14ac:dyDescent="0.2">
      <c r="A20" s="11"/>
    </row>
    <row r="21" spans="1:6" x14ac:dyDescent="0.2">
      <c r="A21" s="14">
        <v>2</v>
      </c>
      <c r="B21"/>
      <c r="C21" s="156" t="s">
        <v>52</v>
      </c>
      <c r="D21" s="157"/>
      <c r="E21" s="157"/>
      <c r="F21" s="157"/>
    </row>
    <row r="22" spans="1:6" x14ac:dyDescent="0.2">
      <c r="A22" s="14"/>
      <c r="B22"/>
      <c r="C22" s="157"/>
      <c r="D22" s="157"/>
      <c r="E22" s="157"/>
      <c r="F22" s="157"/>
    </row>
    <row r="23" spans="1:6" x14ac:dyDescent="0.2">
      <c r="A23" s="11"/>
    </row>
    <row r="24" spans="1:6" x14ac:dyDescent="0.2">
      <c r="A24" s="14">
        <v>3</v>
      </c>
      <c r="B24"/>
      <c r="C24" s="156" t="s">
        <v>53</v>
      </c>
      <c r="D24" s="157"/>
      <c r="E24" s="157"/>
      <c r="F24" s="157"/>
    </row>
    <row r="25" spans="1:6" x14ac:dyDescent="0.2">
      <c r="A25" s="14"/>
      <c r="B25"/>
      <c r="C25" s="157"/>
      <c r="D25" s="157"/>
      <c r="E25" s="157"/>
      <c r="F25" s="157"/>
    </row>
    <row r="26" spans="1:6" x14ac:dyDescent="0.2">
      <c r="A26" s="11"/>
    </row>
    <row r="27" spans="1:6" ht="12.75" customHeight="1" x14ac:dyDescent="0.2">
      <c r="A27" s="11">
        <v>4</v>
      </c>
      <c r="C27" s="156" t="s">
        <v>82</v>
      </c>
      <c r="D27" s="157"/>
      <c r="E27" s="157"/>
      <c r="F27" s="157"/>
    </row>
    <row r="28" spans="1:6" x14ac:dyDescent="0.2">
      <c r="A28" s="11"/>
      <c r="C28" s="157"/>
      <c r="D28" s="157"/>
      <c r="E28" s="157"/>
      <c r="F28" s="157"/>
    </row>
    <row r="29" spans="1:6" x14ac:dyDescent="0.2">
      <c r="A29" s="11"/>
      <c r="C29" s="157"/>
      <c r="D29" s="157"/>
      <c r="E29" s="157"/>
      <c r="F29" s="157"/>
    </row>
    <row r="30" spans="1:6" x14ac:dyDescent="0.2">
      <c r="A30" s="11"/>
    </row>
    <row r="31" spans="1:6" ht="12.75" customHeight="1" x14ac:dyDescent="0.2">
      <c r="A31" s="11">
        <v>5</v>
      </c>
      <c r="C31" s="156" t="s">
        <v>54</v>
      </c>
      <c r="D31" s="157"/>
      <c r="E31" s="157"/>
      <c r="F31" s="157"/>
    </row>
    <row r="32" spans="1:6" x14ac:dyDescent="0.2">
      <c r="A32" s="11"/>
      <c r="C32" s="16"/>
      <c r="D32" s="17"/>
      <c r="E32" s="17"/>
      <c r="F32" s="17"/>
    </row>
    <row r="33" spans="1:6" ht="12.75" customHeight="1" x14ac:dyDescent="0.2">
      <c r="A33" s="11">
        <v>6</v>
      </c>
      <c r="C33" s="156" t="s">
        <v>83</v>
      </c>
      <c r="D33" s="156"/>
      <c r="E33" s="156"/>
      <c r="F33" s="156"/>
    </row>
    <row r="34" spans="1:6" x14ac:dyDescent="0.2">
      <c r="A34" s="11"/>
      <c r="C34" s="156"/>
      <c r="D34" s="156"/>
      <c r="E34" s="156"/>
      <c r="F34" s="156"/>
    </row>
    <row r="35" spans="1:6" ht="13.5" customHeight="1" x14ac:dyDescent="0.2">
      <c r="A35" s="11"/>
    </row>
    <row r="36" spans="1:6" ht="12.75" customHeight="1" x14ac:dyDescent="0.2">
      <c r="A36" s="11">
        <v>7</v>
      </c>
      <c r="C36" s="156" t="s">
        <v>55</v>
      </c>
      <c r="D36" s="157"/>
      <c r="E36" s="157"/>
      <c r="F36" s="157"/>
    </row>
    <row r="37" spans="1:6" x14ac:dyDescent="0.2">
      <c r="A37" s="11"/>
      <c r="C37" s="157"/>
      <c r="D37" s="157"/>
      <c r="E37" s="157"/>
      <c r="F37" s="157"/>
    </row>
    <row r="38" spans="1:6" x14ac:dyDescent="0.2">
      <c r="A38" s="11"/>
    </row>
    <row r="39" spans="1:6" ht="12.75" customHeight="1" x14ac:dyDescent="0.2">
      <c r="A39" s="11">
        <v>8</v>
      </c>
      <c r="C39" s="156" t="s">
        <v>56</v>
      </c>
      <c r="D39" s="157"/>
      <c r="E39" s="157"/>
      <c r="F39" s="157"/>
    </row>
    <row r="40" spans="1:6" x14ac:dyDescent="0.2">
      <c r="A40" s="11"/>
      <c r="C40" s="157"/>
      <c r="D40" s="157"/>
      <c r="E40" s="157"/>
      <c r="F40" s="157"/>
    </row>
    <row r="41" spans="1:6" x14ac:dyDescent="0.2">
      <c r="A41" s="11"/>
      <c r="C41" s="157"/>
      <c r="D41" s="157"/>
      <c r="E41" s="157"/>
      <c r="F41" s="157"/>
    </row>
    <row r="42" spans="1:6" x14ac:dyDescent="0.2">
      <c r="A42" s="11"/>
    </row>
    <row r="43" spans="1:6" ht="12.75" customHeight="1" x14ac:dyDescent="0.2">
      <c r="C43" s="156" t="s">
        <v>84</v>
      </c>
      <c r="D43" s="157"/>
      <c r="E43" s="157"/>
      <c r="F43" s="157"/>
    </row>
    <row r="45" spans="1:6" ht="12.75" customHeight="1" x14ac:dyDescent="0.2">
      <c r="C45" s="156" t="s">
        <v>85</v>
      </c>
      <c r="D45" s="157"/>
      <c r="E45" s="157"/>
      <c r="F45" s="157"/>
    </row>
    <row r="47" spans="1:6" ht="12.75" customHeight="1" x14ac:dyDescent="0.2">
      <c r="C47" s="156" t="s">
        <v>57</v>
      </c>
      <c r="D47" s="157"/>
      <c r="E47" s="157"/>
      <c r="F47" s="157"/>
    </row>
    <row r="48" spans="1:6" x14ac:dyDescent="0.2">
      <c r="C48" s="157"/>
      <c r="D48" s="157"/>
      <c r="E48" s="157"/>
      <c r="F48" s="157"/>
    </row>
    <row r="50" spans="3:6" ht="12.75" customHeight="1" x14ac:dyDescent="0.2">
      <c r="C50" s="156" t="s">
        <v>58</v>
      </c>
      <c r="D50" s="157"/>
      <c r="E50" s="157"/>
      <c r="F50" s="157"/>
    </row>
    <row r="51" spans="3:6" x14ac:dyDescent="0.2">
      <c r="C51" s="157"/>
      <c r="D51" s="157"/>
      <c r="E51" s="157"/>
      <c r="F51" s="157"/>
    </row>
  </sheetData>
  <sheetProtection algorithmName="SHA-512" hashValue="I/3KAXyEU3n7LP5s/9yUYMqUqRF2Y0fUIA6CiI5UsL/ZiHiVMijuY5pfLsotMmeyybk4TjeR2KoAsnojEKYLzw==" saltValue="Ul3g6fy7pxGuo/BbPrWOEA==" spinCount="100000" sheet="1" objects="1" scenarios="1"/>
  <mergeCells count="16">
    <mergeCell ref="A13:F13"/>
    <mergeCell ref="A14:F14"/>
    <mergeCell ref="A15:F15"/>
    <mergeCell ref="A1:D11"/>
    <mergeCell ref="C33:F34"/>
    <mergeCell ref="C17:F19"/>
    <mergeCell ref="C21:F22"/>
    <mergeCell ref="C24:F25"/>
    <mergeCell ref="C27:F29"/>
    <mergeCell ref="C31:F31"/>
    <mergeCell ref="C50:F51"/>
    <mergeCell ref="C36:F37"/>
    <mergeCell ref="C39:F41"/>
    <mergeCell ref="C43:F43"/>
    <mergeCell ref="C45:F45"/>
    <mergeCell ref="C47:F48"/>
  </mergeCells>
  <phoneticPr fontId="0" type="noConversion"/>
  <printOptions horizontalCentered="1"/>
  <pageMargins left="0.74803149606299213" right="0.74803149606299213" top="0.78740157480314965" bottom="0.78740157480314965" header="0.51181102362204722" footer="0.31496062992125984"/>
  <pageSetup paperSize="9" orientation="portrait" verticalDpi="4294967295" r:id="rId1"/>
  <headerFooter alignWithMargins="0">
    <oddHeader>&amp;C&amp;8&amp;F</oddHeader>
    <oddFooter>&amp;L&amp;8Picara (Pty) Ltd&amp;R&amp;G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426"/>
  <sheetViews>
    <sheetView showGridLines="0" zoomScaleNormal="100" workbookViewId="0">
      <selection activeCell="C15" sqref="C15:E15"/>
    </sheetView>
  </sheetViews>
  <sheetFormatPr defaultColWidth="9.140625" defaultRowHeight="12.75" x14ac:dyDescent="0.2"/>
  <cols>
    <col min="1" max="1" width="5.7109375" style="42" customWidth="1"/>
    <col min="2" max="2" width="0.85546875" style="1" customWidth="1"/>
    <col min="3" max="7" width="24.7109375" style="1" customWidth="1"/>
    <col min="8" max="9" width="9.140625" style="1"/>
    <col min="10" max="10" width="16.42578125" style="1" customWidth="1"/>
    <col min="11" max="16384" width="9.140625" style="1"/>
  </cols>
  <sheetData>
    <row r="1" spans="1:10" ht="13.15" customHeight="1" x14ac:dyDescent="0.2">
      <c r="C1" s="267" t="s">
        <v>112</v>
      </c>
      <c r="D1" s="268"/>
      <c r="E1" s="268"/>
      <c r="F1" s="268"/>
      <c r="G1" s="269"/>
    </row>
    <row r="2" spans="1:10" ht="13.15" customHeight="1" x14ac:dyDescent="0.2">
      <c r="C2" s="275" t="s">
        <v>317</v>
      </c>
      <c r="D2" s="276"/>
      <c r="E2" s="276"/>
      <c r="F2" s="276"/>
      <c r="G2" s="277"/>
    </row>
    <row r="3" spans="1:10" ht="13.15" customHeight="1" x14ac:dyDescent="0.2">
      <c r="C3" s="238" t="s">
        <v>326</v>
      </c>
      <c r="D3" s="239"/>
      <c r="E3" s="239"/>
      <c r="F3" s="239"/>
      <c r="G3" s="240"/>
    </row>
    <row r="4" spans="1:10" ht="12.75" customHeight="1" x14ac:dyDescent="0.2">
      <c r="C4" s="34"/>
      <c r="D4" s="34"/>
      <c r="E4" s="34"/>
      <c r="F4" s="34"/>
      <c r="G4" s="34"/>
    </row>
    <row r="5" spans="1:10" ht="13.15" customHeight="1" x14ac:dyDescent="0.2">
      <c r="C5" s="261" t="s">
        <v>107</v>
      </c>
      <c r="D5" s="262"/>
      <c r="E5" s="262"/>
      <c r="F5" s="262"/>
      <c r="G5" s="263"/>
    </row>
    <row r="6" spans="1:10" ht="13.15" customHeight="1" x14ac:dyDescent="0.2">
      <c r="C6" s="193" t="s">
        <v>108</v>
      </c>
      <c r="D6" s="194"/>
      <c r="E6" s="194"/>
      <c r="F6" s="194"/>
      <c r="G6" s="195"/>
    </row>
    <row r="7" spans="1:10" ht="13.15" customHeight="1" x14ac:dyDescent="0.2">
      <c r="C7" s="264" t="s">
        <v>109</v>
      </c>
      <c r="D7" s="265"/>
      <c r="E7" s="265"/>
      <c r="F7" s="265"/>
      <c r="G7" s="266"/>
    </row>
    <row r="8" spans="1:10" ht="12.75" customHeight="1" x14ac:dyDescent="0.2"/>
    <row r="9" spans="1:10" ht="12.75" customHeight="1" x14ac:dyDescent="0.2">
      <c r="A9" s="108">
        <v>1</v>
      </c>
      <c r="C9" s="279" t="s">
        <v>224</v>
      </c>
      <c r="D9" s="280"/>
      <c r="E9" s="280"/>
      <c r="F9" s="280"/>
      <c r="G9" s="281"/>
    </row>
    <row r="10" spans="1:10" ht="12.75" customHeight="1" x14ac:dyDescent="0.2">
      <c r="C10" s="295" t="s">
        <v>320</v>
      </c>
      <c r="D10" s="296"/>
      <c r="E10" s="296"/>
      <c r="F10" s="296"/>
      <c r="G10" s="297"/>
    </row>
    <row r="11" spans="1:10" ht="12.75" customHeight="1" x14ac:dyDescent="0.2">
      <c r="C11" s="295" t="s">
        <v>176</v>
      </c>
      <c r="D11" s="296"/>
      <c r="E11" s="296"/>
      <c r="F11" s="296"/>
      <c r="G11" s="297"/>
    </row>
    <row r="12" spans="1:10" ht="12.75" customHeight="1" x14ac:dyDescent="0.2">
      <c r="C12" s="304" t="s">
        <v>177</v>
      </c>
      <c r="D12" s="305"/>
      <c r="E12" s="305"/>
      <c r="F12" s="305"/>
      <c r="G12" s="306"/>
    </row>
    <row r="13" spans="1:10" ht="5.25" customHeight="1" x14ac:dyDescent="0.2"/>
    <row r="14" spans="1:10" ht="12.75" customHeight="1" x14ac:dyDescent="0.2">
      <c r="C14" s="158" t="s">
        <v>161</v>
      </c>
      <c r="D14" s="159"/>
      <c r="E14" s="160"/>
      <c r="F14" s="224" t="s">
        <v>88</v>
      </c>
      <c r="G14" s="278"/>
    </row>
    <row r="15" spans="1:10" ht="12.75" customHeight="1" x14ac:dyDescent="0.2">
      <c r="A15" s="49" t="s">
        <v>132</v>
      </c>
      <c r="C15" s="243"/>
      <c r="D15" s="244"/>
      <c r="E15" s="245"/>
      <c r="F15" s="241"/>
      <c r="G15" s="251"/>
      <c r="J15"/>
    </row>
    <row r="16" spans="1:10" ht="12.75" customHeight="1" x14ac:dyDescent="0.2">
      <c r="A16" s="49" t="s">
        <v>133</v>
      </c>
      <c r="C16" s="243"/>
      <c r="D16" s="244"/>
      <c r="E16" s="245"/>
      <c r="F16" s="241"/>
      <c r="G16" s="251"/>
      <c r="J16"/>
    </row>
    <row r="17" spans="1:10" ht="12.75" customHeight="1" x14ac:dyDescent="0.2">
      <c r="A17" s="49" t="s">
        <v>134</v>
      </c>
      <c r="C17" s="243"/>
      <c r="D17" s="244"/>
      <c r="E17" s="245"/>
      <c r="F17" s="241"/>
      <c r="G17" s="251"/>
      <c r="J17"/>
    </row>
    <row r="18" spans="1:10" ht="12.75" customHeight="1" x14ac:dyDescent="0.2">
      <c r="A18" s="49" t="s">
        <v>135</v>
      </c>
      <c r="C18" s="243"/>
      <c r="D18" s="244"/>
      <c r="E18" s="245"/>
      <c r="F18" s="241"/>
      <c r="G18" s="251"/>
      <c r="J18"/>
    </row>
    <row r="19" spans="1:10" ht="12.75" customHeight="1" x14ac:dyDescent="0.2">
      <c r="A19" s="49" t="s">
        <v>136</v>
      </c>
      <c r="C19" s="243"/>
      <c r="D19" s="244"/>
      <c r="E19" s="245"/>
      <c r="F19" s="241"/>
      <c r="G19" s="251"/>
      <c r="J19"/>
    </row>
    <row r="20" spans="1:10" ht="12.75" customHeight="1" x14ac:dyDescent="0.2">
      <c r="A20" s="49" t="s">
        <v>137</v>
      </c>
      <c r="C20" s="243"/>
      <c r="D20" s="244"/>
      <c r="E20" s="245"/>
      <c r="F20" s="241"/>
      <c r="G20" s="251"/>
      <c r="J20"/>
    </row>
    <row r="21" spans="1:10" ht="12.75" customHeight="1" x14ac:dyDescent="0.2">
      <c r="A21" s="49" t="s">
        <v>138</v>
      </c>
      <c r="C21" s="243"/>
      <c r="D21" s="244"/>
      <c r="E21" s="245"/>
      <c r="F21" s="241"/>
      <c r="G21" s="251"/>
      <c r="J21"/>
    </row>
    <row r="22" spans="1:10" ht="12.75" customHeight="1" x14ac:dyDescent="0.2">
      <c r="A22" s="49" t="s">
        <v>139</v>
      </c>
      <c r="C22" s="243"/>
      <c r="D22" s="244"/>
      <c r="E22" s="245"/>
      <c r="F22" s="241"/>
      <c r="G22" s="251"/>
      <c r="J22"/>
    </row>
    <row r="23" spans="1:10" ht="12.75" customHeight="1" x14ac:dyDescent="0.2">
      <c r="A23" s="49" t="s">
        <v>140</v>
      </c>
      <c r="C23" s="243"/>
      <c r="D23" s="244"/>
      <c r="E23" s="245"/>
      <c r="F23" s="241"/>
      <c r="G23" s="251"/>
      <c r="J23"/>
    </row>
    <row r="24" spans="1:10" ht="12.75" customHeight="1" x14ac:dyDescent="0.2">
      <c r="A24" s="49" t="s">
        <v>141</v>
      </c>
      <c r="C24" s="243"/>
      <c r="D24" s="246"/>
      <c r="E24" s="247"/>
      <c r="F24" s="241"/>
      <c r="G24" s="242"/>
      <c r="J24"/>
    </row>
    <row r="25" spans="1:10" ht="12.75" customHeight="1" x14ac:dyDescent="0.2">
      <c r="A25" s="49" t="s">
        <v>142</v>
      </c>
      <c r="C25" s="243"/>
      <c r="D25" s="246"/>
      <c r="E25" s="247"/>
      <c r="F25" s="241"/>
      <c r="G25" s="242"/>
      <c r="J25"/>
    </row>
    <row r="26" spans="1:10" ht="12.75" customHeight="1" x14ac:dyDescent="0.2">
      <c r="A26" s="49" t="s">
        <v>143</v>
      </c>
      <c r="C26" s="243"/>
      <c r="D26" s="246"/>
      <c r="E26" s="247"/>
      <c r="F26" s="241"/>
      <c r="G26" s="242"/>
      <c r="J26"/>
    </row>
    <row r="27" spans="1:10" ht="12.75" customHeight="1" x14ac:dyDescent="0.2">
      <c r="A27" s="49" t="s">
        <v>144</v>
      </c>
      <c r="C27" s="243"/>
      <c r="D27" s="246"/>
      <c r="E27" s="247"/>
      <c r="F27" s="241"/>
      <c r="G27" s="242"/>
      <c r="J27"/>
    </row>
    <row r="28" spans="1:10" ht="12.75" customHeight="1" x14ac:dyDescent="0.2">
      <c r="A28" s="49" t="s">
        <v>145</v>
      </c>
      <c r="C28" s="243"/>
      <c r="D28" s="246"/>
      <c r="E28" s="247"/>
      <c r="F28" s="241"/>
      <c r="G28" s="242"/>
      <c r="J28"/>
    </row>
    <row r="29" spans="1:10" ht="12.75" customHeight="1" x14ac:dyDescent="0.2">
      <c r="A29" s="49" t="s">
        <v>146</v>
      </c>
      <c r="C29" s="243"/>
      <c r="D29" s="244"/>
      <c r="E29" s="245"/>
      <c r="F29" s="241"/>
      <c r="G29" s="251"/>
      <c r="J29"/>
    </row>
    <row r="30" spans="1:10" ht="12.75" customHeight="1" x14ac:dyDescent="0.2">
      <c r="C30" s="2"/>
    </row>
    <row r="31" spans="1:10" ht="25.5" customHeight="1" x14ac:dyDescent="0.2">
      <c r="C31" s="248" t="s">
        <v>266</v>
      </c>
      <c r="D31" s="249"/>
      <c r="E31" s="249"/>
      <c r="F31" s="249"/>
      <c r="G31" s="250"/>
    </row>
    <row r="32" spans="1:10" ht="12.75" customHeight="1" x14ac:dyDescent="0.2"/>
    <row r="33" spans="1:7" ht="12.75" customHeight="1" x14ac:dyDescent="0.2">
      <c r="A33" s="108">
        <v>2</v>
      </c>
      <c r="C33" s="211" t="s">
        <v>0</v>
      </c>
      <c r="D33" s="212"/>
      <c r="E33" s="212"/>
      <c r="F33" s="212"/>
      <c r="G33" s="213"/>
    </row>
    <row r="34" spans="1:7" ht="5.25" customHeight="1" x14ac:dyDescent="0.2"/>
    <row r="35" spans="1:7" x14ac:dyDescent="0.2">
      <c r="C35" s="37" t="s">
        <v>1</v>
      </c>
      <c r="D35" s="38" t="s">
        <v>2</v>
      </c>
      <c r="E35" s="115"/>
      <c r="F35" s="116"/>
      <c r="G35" s="117"/>
    </row>
    <row r="36" spans="1:7" x14ac:dyDescent="0.2">
      <c r="C36" s="39"/>
      <c r="D36" s="37" t="s">
        <v>3</v>
      </c>
      <c r="E36" s="115"/>
      <c r="F36" s="116"/>
      <c r="G36" s="117"/>
    </row>
    <row r="37" spans="1:7" x14ac:dyDescent="0.2">
      <c r="C37" s="37" t="s">
        <v>9</v>
      </c>
      <c r="D37" s="38" t="s">
        <v>113</v>
      </c>
      <c r="E37" s="115"/>
      <c r="F37" s="116"/>
      <c r="G37" s="117"/>
    </row>
    <row r="38" spans="1:7" x14ac:dyDescent="0.2">
      <c r="C38" s="39"/>
      <c r="D38" s="37" t="s">
        <v>6</v>
      </c>
      <c r="E38" s="115"/>
      <c r="F38" s="116"/>
      <c r="G38" s="117"/>
    </row>
    <row r="39" spans="1:7" x14ac:dyDescent="0.2">
      <c r="C39" s="39"/>
      <c r="D39" s="37" t="s">
        <v>7</v>
      </c>
      <c r="E39" s="115"/>
      <c r="F39" s="116"/>
      <c r="G39" s="117"/>
    </row>
    <row r="40" spans="1:7" x14ac:dyDescent="0.2">
      <c r="C40" s="39"/>
      <c r="D40" s="37" t="s">
        <v>4</v>
      </c>
      <c r="E40" s="115"/>
      <c r="F40" s="116"/>
      <c r="G40" s="117"/>
    </row>
    <row r="41" spans="1:7" x14ac:dyDescent="0.2">
      <c r="C41" s="37" t="s">
        <v>10</v>
      </c>
      <c r="D41" s="38" t="s">
        <v>5</v>
      </c>
      <c r="E41" s="115"/>
      <c r="F41" s="116"/>
      <c r="G41" s="117"/>
    </row>
    <row r="42" spans="1:7" x14ac:dyDescent="0.2">
      <c r="C42" s="39"/>
      <c r="D42" s="37" t="s">
        <v>6</v>
      </c>
      <c r="E42" s="115"/>
      <c r="F42" s="116"/>
      <c r="G42" s="117"/>
    </row>
    <row r="43" spans="1:7" x14ac:dyDescent="0.2">
      <c r="C43" s="39"/>
      <c r="D43" s="37" t="s">
        <v>7</v>
      </c>
      <c r="E43" s="115"/>
      <c r="F43" s="116"/>
      <c r="G43" s="117"/>
    </row>
    <row r="44" spans="1:7" x14ac:dyDescent="0.2">
      <c r="C44" s="39"/>
      <c r="D44" s="37" t="s">
        <v>8</v>
      </c>
      <c r="E44" s="115"/>
      <c r="F44" s="118"/>
      <c r="G44" s="119"/>
    </row>
    <row r="45" spans="1:7" x14ac:dyDescent="0.2">
      <c r="C45" s="39"/>
      <c r="D45" s="40" t="s">
        <v>4</v>
      </c>
      <c r="E45" s="115"/>
      <c r="F45" s="118"/>
      <c r="G45" s="119"/>
    </row>
    <row r="46" spans="1:7" x14ac:dyDescent="0.2">
      <c r="C46" s="224" t="s">
        <v>11</v>
      </c>
      <c r="D46" s="278"/>
      <c r="E46" s="120"/>
      <c r="F46" s="118"/>
      <c r="G46" s="119"/>
    </row>
    <row r="47" spans="1:7" x14ac:dyDescent="0.2">
      <c r="C47" s="224" t="s">
        <v>12</v>
      </c>
      <c r="D47" s="278"/>
      <c r="E47" s="120"/>
      <c r="F47" s="118"/>
      <c r="G47" s="119"/>
    </row>
    <row r="48" spans="1:7" x14ac:dyDescent="0.2">
      <c r="C48" s="224" t="s">
        <v>13</v>
      </c>
      <c r="D48" s="278"/>
      <c r="E48" s="120"/>
      <c r="F48" s="118"/>
      <c r="G48" s="119"/>
    </row>
    <row r="49" spans="1:7" x14ac:dyDescent="0.2">
      <c r="C49" s="224" t="s">
        <v>14</v>
      </c>
      <c r="D49" s="278"/>
      <c r="E49" s="120"/>
      <c r="F49" s="116"/>
      <c r="G49" s="117"/>
    </row>
    <row r="50" spans="1:7" x14ac:dyDescent="0.2">
      <c r="C50" s="224" t="s">
        <v>81</v>
      </c>
      <c r="D50" s="278"/>
      <c r="E50" s="120"/>
      <c r="F50" s="116"/>
      <c r="G50" s="117"/>
    </row>
    <row r="51" spans="1:7" x14ac:dyDescent="0.2">
      <c r="C51" s="224" t="s">
        <v>15</v>
      </c>
      <c r="D51" s="278"/>
      <c r="E51" s="120"/>
      <c r="F51" s="116"/>
      <c r="G51" s="117"/>
    </row>
    <row r="52" spans="1:7" ht="12.75" customHeight="1" x14ac:dyDescent="0.2">
      <c r="C52" s="161" t="s">
        <v>16</v>
      </c>
      <c r="D52" s="162"/>
      <c r="E52" s="115"/>
      <c r="F52" s="176" t="s">
        <v>151</v>
      </c>
      <c r="G52" s="178"/>
    </row>
    <row r="53" spans="1:7" ht="12.75" customHeight="1" x14ac:dyDescent="0.2">
      <c r="C53" s="165" t="s">
        <v>17</v>
      </c>
      <c r="D53" s="166"/>
      <c r="E53" s="115"/>
      <c r="F53" s="176" t="s">
        <v>89</v>
      </c>
      <c r="G53" s="178"/>
    </row>
    <row r="54" spans="1:7" ht="12.75" customHeight="1" x14ac:dyDescent="0.2">
      <c r="C54" s="224" t="s">
        <v>90</v>
      </c>
      <c r="D54" s="278"/>
      <c r="E54" s="243"/>
      <c r="F54" s="246"/>
      <c r="G54" s="247"/>
    </row>
    <row r="55" spans="1:7" ht="12.75" customHeight="1" x14ac:dyDescent="0.2">
      <c r="C55" s="39"/>
      <c r="D55" s="39"/>
      <c r="E55" s="243"/>
      <c r="F55" s="246"/>
      <c r="G55" s="247"/>
    </row>
    <row r="56" spans="1:7" ht="12.75" customHeight="1" x14ac:dyDescent="0.2">
      <c r="C56" s="39"/>
      <c r="D56" s="39"/>
      <c r="E56" s="243"/>
      <c r="F56" s="246"/>
      <c r="G56" s="247"/>
    </row>
    <row r="57" spans="1:7" ht="12.75" customHeight="1" x14ac:dyDescent="0.2">
      <c r="C57" s="39"/>
      <c r="D57" s="39"/>
      <c r="E57" s="243"/>
      <c r="F57" s="246"/>
      <c r="G57" s="247"/>
    </row>
    <row r="58" spans="1:7" ht="12.75" customHeight="1" x14ac:dyDescent="0.2">
      <c r="C58" s="39"/>
      <c r="D58" s="39"/>
      <c r="E58" s="243"/>
      <c r="F58" s="246"/>
      <c r="G58" s="247"/>
    </row>
    <row r="59" spans="1:7" ht="12.75" customHeight="1" x14ac:dyDescent="0.2">
      <c r="C59" s="39"/>
      <c r="D59" s="39"/>
      <c r="E59" s="243"/>
      <c r="F59" s="246"/>
      <c r="G59" s="247"/>
    </row>
    <row r="60" spans="1:7" ht="12.75" customHeight="1" x14ac:dyDescent="0.2">
      <c r="E60" s="3"/>
      <c r="F60" s="3"/>
    </row>
    <row r="61" spans="1:7" ht="12.75" customHeight="1" x14ac:dyDescent="0.2">
      <c r="E61" s="3"/>
      <c r="F61" s="3"/>
    </row>
    <row r="62" spans="1:7" ht="12.75" customHeight="1" x14ac:dyDescent="0.2">
      <c r="A62" s="108">
        <v>3</v>
      </c>
      <c r="C62" s="158" t="s">
        <v>185</v>
      </c>
      <c r="D62" s="177"/>
      <c r="E62" s="177"/>
      <c r="F62" s="177"/>
      <c r="G62" s="178"/>
    </row>
    <row r="63" spans="1:7" ht="5.25" customHeight="1" x14ac:dyDescent="0.2">
      <c r="E63" s="3"/>
      <c r="F63" s="3"/>
    </row>
    <row r="64" spans="1:7" ht="12.75" customHeight="1" x14ac:dyDescent="0.2">
      <c r="A64" s="43">
        <v>3.1</v>
      </c>
      <c r="C64" s="176" t="s">
        <v>324</v>
      </c>
      <c r="D64" s="177"/>
      <c r="E64" s="177"/>
      <c r="F64" s="178"/>
      <c r="G64" s="121"/>
    </row>
    <row r="65" spans="1:7" ht="12.75" customHeight="1" x14ac:dyDescent="0.2">
      <c r="A65" s="43">
        <v>3.2</v>
      </c>
      <c r="C65" s="176" t="s">
        <v>179</v>
      </c>
      <c r="D65" s="177"/>
      <c r="E65" s="177"/>
      <c r="F65" s="178"/>
      <c r="G65" s="121"/>
    </row>
    <row r="66" spans="1:7" ht="12.75" customHeight="1" x14ac:dyDescent="0.2">
      <c r="A66" s="43">
        <v>3.3</v>
      </c>
      <c r="C66" s="176" t="s">
        <v>180</v>
      </c>
      <c r="D66" s="177"/>
      <c r="E66" s="177"/>
      <c r="F66" s="178"/>
      <c r="G66" s="121"/>
    </row>
    <row r="67" spans="1:7" ht="12.75" customHeight="1" x14ac:dyDescent="0.2">
      <c r="A67" s="43">
        <v>3.4</v>
      </c>
      <c r="C67" s="224" t="s">
        <v>181</v>
      </c>
      <c r="D67" s="303"/>
      <c r="E67" s="303"/>
      <c r="F67" s="278"/>
      <c r="G67" s="121"/>
    </row>
    <row r="68" spans="1:7" ht="12.75" customHeight="1" x14ac:dyDescent="0.2">
      <c r="A68" s="43">
        <v>3.5</v>
      </c>
      <c r="C68" s="224" t="s">
        <v>182</v>
      </c>
      <c r="D68" s="303"/>
      <c r="E68" s="303"/>
      <c r="F68" s="278"/>
      <c r="G68" s="122"/>
    </row>
    <row r="69" spans="1:7" ht="12.75" customHeight="1" x14ac:dyDescent="0.2">
      <c r="A69" s="43">
        <v>3.6</v>
      </c>
      <c r="C69" s="224" t="s">
        <v>295</v>
      </c>
      <c r="D69" s="303"/>
      <c r="E69" s="303"/>
      <c r="F69" s="278"/>
      <c r="G69" s="122"/>
    </row>
    <row r="70" spans="1:7" ht="12.75" customHeight="1" x14ac:dyDescent="0.2">
      <c r="A70" s="43">
        <v>3.7</v>
      </c>
      <c r="C70" s="224" t="s">
        <v>183</v>
      </c>
      <c r="D70" s="303"/>
      <c r="E70" s="303"/>
      <c r="F70" s="278"/>
      <c r="G70" s="123"/>
    </row>
    <row r="71" spans="1:7" ht="12.75" customHeight="1" x14ac:dyDescent="0.2">
      <c r="C71" s="252"/>
      <c r="D71" s="253"/>
      <c r="E71" s="253"/>
      <c r="F71" s="254"/>
      <c r="G71" s="124"/>
    </row>
    <row r="72" spans="1:7" ht="12.75" customHeight="1" x14ac:dyDescent="0.2">
      <c r="C72" s="255"/>
      <c r="D72" s="256"/>
      <c r="E72" s="256"/>
      <c r="F72" s="257"/>
      <c r="G72" s="124"/>
    </row>
    <row r="73" spans="1:7" ht="12.75" customHeight="1" x14ac:dyDescent="0.2">
      <c r="C73" s="255"/>
      <c r="D73" s="256"/>
      <c r="E73" s="256"/>
      <c r="F73" s="257"/>
      <c r="G73" s="124"/>
    </row>
    <row r="74" spans="1:7" ht="12.75" customHeight="1" x14ac:dyDescent="0.2">
      <c r="C74" s="255"/>
      <c r="D74" s="256"/>
      <c r="E74" s="256"/>
      <c r="F74" s="257"/>
      <c r="G74" s="124"/>
    </row>
    <row r="75" spans="1:7" ht="12.75" customHeight="1" x14ac:dyDescent="0.2">
      <c r="C75" s="258"/>
      <c r="D75" s="259"/>
      <c r="E75" s="259"/>
      <c r="F75" s="260"/>
      <c r="G75" s="125"/>
    </row>
    <row r="76" spans="1:7" ht="12.75" customHeight="1" x14ac:dyDescent="0.2">
      <c r="A76" s="43">
        <v>3.8</v>
      </c>
      <c r="C76" s="224" t="s">
        <v>296</v>
      </c>
      <c r="D76" s="303"/>
      <c r="E76" s="303"/>
      <c r="F76" s="278"/>
      <c r="G76" s="121"/>
    </row>
    <row r="77" spans="1:7" ht="12.75" customHeight="1" x14ac:dyDescent="0.2">
      <c r="E77" s="3"/>
      <c r="F77" s="3"/>
    </row>
    <row r="78" spans="1:7" ht="12.75" customHeight="1" x14ac:dyDescent="0.2"/>
    <row r="79" spans="1:7" ht="12.75" customHeight="1" x14ac:dyDescent="0.2">
      <c r="A79" s="108">
        <v>4</v>
      </c>
      <c r="C79" s="158" t="s">
        <v>321</v>
      </c>
      <c r="D79" s="159"/>
      <c r="E79" s="159"/>
      <c r="F79" s="159"/>
      <c r="G79" s="160"/>
    </row>
    <row r="80" spans="1:7" ht="5.25" customHeight="1" x14ac:dyDescent="0.2">
      <c r="C80" s="39"/>
      <c r="D80" s="39"/>
      <c r="E80" s="39"/>
      <c r="F80" s="39"/>
      <c r="G80" s="39"/>
    </row>
    <row r="81" spans="1:7" ht="25.5" customHeight="1" x14ac:dyDescent="0.2">
      <c r="C81" s="37" t="s">
        <v>27</v>
      </c>
      <c r="D81" s="38" t="s">
        <v>3</v>
      </c>
      <c r="E81" s="38" t="s">
        <v>94</v>
      </c>
      <c r="F81" s="36" t="s">
        <v>95</v>
      </c>
      <c r="G81" s="30" t="s">
        <v>98</v>
      </c>
    </row>
    <row r="82" spans="1:7" ht="12.75" customHeight="1" x14ac:dyDescent="0.2">
      <c r="A82" s="49" t="s">
        <v>186</v>
      </c>
      <c r="C82" s="126"/>
      <c r="D82" s="126"/>
      <c r="E82" s="126"/>
      <c r="F82" s="126"/>
      <c r="G82" s="127"/>
    </row>
    <row r="83" spans="1:7" ht="12.75" customHeight="1" x14ac:dyDescent="0.2">
      <c r="A83" s="49" t="s">
        <v>187</v>
      </c>
      <c r="C83" s="126"/>
      <c r="D83" s="126"/>
      <c r="E83" s="126"/>
      <c r="F83" s="126"/>
      <c r="G83" s="127"/>
    </row>
    <row r="84" spans="1:7" ht="12.75" customHeight="1" x14ac:dyDescent="0.2">
      <c r="A84" s="49" t="s">
        <v>188</v>
      </c>
      <c r="C84" s="126"/>
      <c r="D84" s="126"/>
      <c r="E84" s="126"/>
      <c r="F84" s="126"/>
      <c r="G84" s="127"/>
    </row>
    <row r="85" spans="1:7" ht="12.75" customHeight="1" x14ac:dyDescent="0.2">
      <c r="A85" s="49" t="s">
        <v>189</v>
      </c>
      <c r="C85" s="126"/>
      <c r="D85" s="126"/>
      <c r="E85" s="126"/>
      <c r="F85" s="126"/>
      <c r="G85" s="127"/>
    </row>
    <row r="86" spans="1:7" ht="12.75" customHeight="1" x14ac:dyDescent="0.2">
      <c r="A86" s="49" t="s">
        <v>190</v>
      </c>
      <c r="C86" s="126"/>
      <c r="D86" s="126"/>
      <c r="E86" s="126"/>
      <c r="F86" s="126"/>
      <c r="G86" s="127"/>
    </row>
    <row r="87" spans="1:7" ht="12.75" customHeight="1" x14ac:dyDescent="0.2">
      <c r="A87" s="49" t="s">
        <v>191</v>
      </c>
      <c r="C87" s="126"/>
      <c r="D87" s="126"/>
      <c r="E87" s="126"/>
      <c r="F87" s="126"/>
      <c r="G87" s="127"/>
    </row>
    <row r="88" spans="1:7" ht="12.75" customHeight="1" x14ac:dyDescent="0.2">
      <c r="A88" s="49" t="s">
        <v>192</v>
      </c>
      <c r="C88" s="126"/>
      <c r="D88" s="126"/>
      <c r="E88" s="126"/>
      <c r="F88" s="126"/>
      <c r="G88" s="127"/>
    </row>
    <row r="89" spans="1:7" ht="12.75" customHeight="1" x14ac:dyDescent="0.2">
      <c r="A89" s="49" t="s">
        <v>193</v>
      </c>
      <c r="C89" s="126"/>
      <c r="D89" s="126"/>
      <c r="E89" s="126"/>
      <c r="F89" s="126"/>
      <c r="G89" s="127"/>
    </row>
    <row r="90" spans="1:7" ht="12.75" customHeight="1" x14ac:dyDescent="0.2">
      <c r="A90" s="49" t="s">
        <v>194</v>
      </c>
      <c r="C90" s="126"/>
      <c r="D90" s="126"/>
      <c r="E90" s="126"/>
      <c r="F90" s="126"/>
      <c r="G90" s="127"/>
    </row>
    <row r="91" spans="1:7" ht="12.75" customHeight="1" x14ac:dyDescent="0.2">
      <c r="A91" s="49" t="s">
        <v>195</v>
      </c>
      <c r="C91" s="126"/>
      <c r="D91" s="126"/>
      <c r="E91" s="126"/>
      <c r="F91" s="126"/>
      <c r="G91" s="127"/>
    </row>
    <row r="92" spans="1:7" ht="12.75" customHeight="1" x14ac:dyDescent="0.2">
      <c r="A92" s="49" t="s">
        <v>196</v>
      </c>
      <c r="C92" s="126"/>
      <c r="D92" s="126"/>
      <c r="E92" s="126"/>
      <c r="F92" s="126"/>
      <c r="G92" s="127"/>
    </row>
    <row r="93" spans="1:7" ht="12.75" customHeight="1" x14ac:dyDescent="0.2">
      <c r="A93" s="49" t="s">
        <v>197</v>
      </c>
      <c r="C93" s="126"/>
      <c r="D93" s="126"/>
      <c r="E93" s="126"/>
      <c r="F93" s="126"/>
      <c r="G93" s="127"/>
    </row>
    <row r="94" spans="1:7" ht="12.75" customHeight="1" x14ac:dyDescent="0.2">
      <c r="A94" s="49" t="s">
        <v>198</v>
      </c>
      <c r="C94" s="126"/>
      <c r="D94" s="126"/>
      <c r="E94" s="126"/>
      <c r="F94" s="126"/>
      <c r="G94" s="127"/>
    </row>
    <row r="95" spans="1:7" ht="12.75" customHeight="1" x14ac:dyDescent="0.2">
      <c r="A95" s="49" t="s">
        <v>199</v>
      </c>
      <c r="C95" s="126"/>
      <c r="D95" s="126"/>
      <c r="E95" s="126"/>
      <c r="F95" s="126"/>
      <c r="G95" s="127"/>
    </row>
    <row r="96" spans="1:7" ht="12.75" customHeight="1" x14ac:dyDescent="0.2">
      <c r="A96" s="49" t="s">
        <v>200</v>
      </c>
      <c r="C96" s="126"/>
      <c r="D96" s="126"/>
      <c r="E96" s="126"/>
      <c r="F96" s="126"/>
      <c r="G96" s="127"/>
    </row>
    <row r="97" spans="1:7" ht="12.75" customHeight="1" x14ac:dyDescent="0.2">
      <c r="A97" s="49" t="s">
        <v>201</v>
      </c>
      <c r="C97" s="126"/>
      <c r="D97" s="126"/>
      <c r="E97" s="126"/>
      <c r="F97" s="126"/>
      <c r="G97" s="127"/>
    </row>
    <row r="98" spans="1:7" ht="12.75" customHeight="1" x14ac:dyDescent="0.2">
      <c r="A98" s="49" t="s">
        <v>202</v>
      </c>
      <c r="C98" s="126"/>
      <c r="D98" s="126"/>
      <c r="E98" s="126"/>
      <c r="F98" s="126"/>
      <c r="G98" s="127"/>
    </row>
    <row r="99" spans="1:7" ht="12.75" customHeight="1" x14ac:dyDescent="0.2">
      <c r="A99" s="49" t="s">
        <v>203</v>
      </c>
      <c r="C99" s="126"/>
      <c r="D99" s="126"/>
      <c r="E99" s="126"/>
      <c r="F99" s="126"/>
      <c r="G99" s="127"/>
    </row>
    <row r="100" spans="1:7" ht="12.75" customHeight="1" x14ac:dyDescent="0.2">
      <c r="A100" s="49" t="s">
        <v>204</v>
      </c>
      <c r="C100" s="126"/>
      <c r="D100" s="126"/>
      <c r="E100" s="126"/>
      <c r="F100" s="126"/>
      <c r="G100" s="127"/>
    </row>
    <row r="101" spans="1:7" ht="12.75" customHeight="1" x14ac:dyDescent="0.2">
      <c r="A101" s="49" t="s">
        <v>205</v>
      </c>
      <c r="C101" s="126"/>
      <c r="D101" s="126"/>
      <c r="E101" s="126"/>
      <c r="F101" s="126"/>
      <c r="G101" s="127"/>
    </row>
    <row r="102" spans="1:7" ht="12.75" customHeight="1" x14ac:dyDescent="0.2">
      <c r="C102" s="4"/>
      <c r="D102" s="4"/>
      <c r="E102" s="5"/>
      <c r="F102" s="6"/>
    </row>
    <row r="103" spans="1:7" ht="12.75" customHeight="1" x14ac:dyDescent="0.2"/>
    <row r="104" spans="1:7" ht="12.75" customHeight="1" x14ac:dyDescent="0.2">
      <c r="A104" s="108">
        <v>5</v>
      </c>
      <c r="C104" s="211" t="s">
        <v>184</v>
      </c>
      <c r="D104" s="320"/>
      <c r="E104" s="320"/>
      <c r="F104" s="320"/>
      <c r="G104" s="321"/>
    </row>
    <row r="105" spans="1:7" ht="5.25" customHeight="1" x14ac:dyDescent="0.2"/>
    <row r="106" spans="1:7" ht="12.75" customHeight="1" x14ac:dyDescent="0.2">
      <c r="A106" s="49" t="s">
        <v>242</v>
      </c>
      <c r="C106" s="176" t="s">
        <v>323</v>
      </c>
      <c r="D106" s="177"/>
      <c r="E106" s="177"/>
      <c r="F106" s="178"/>
      <c r="G106" s="121"/>
    </row>
    <row r="107" spans="1:7" ht="12.75" customHeight="1" x14ac:dyDescent="0.2">
      <c r="A107" s="49" t="s">
        <v>243</v>
      </c>
      <c r="C107" s="176" t="s">
        <v>293</v>
      </c>
      <c r="D107" s="177"/>
      <c r="E107" s="177"/>
      <c r="F107" s="178"/>
      <c r="G107" s="121"/>
    </row>
    <row r="108" spans="1:7" ht="12.75" customHeight="1" x14ac:dyDescent="0.2">
      <c r="A108" s="49" t="s">
        <v>244</v>
      </c>
      <c r="C108" s="176" t="s">
        <v>294</v>
      </c>
      <c r="D108" s="177"/>
      <c r="E108" s="177"/>
      <c r="F108" s="178"/>
      <c r="G108" s="121"/>
    </row>
    <row r="109" spans="1:7" ht="12.75" customHeight="1" x14ac:dyDescent="0.2">
      <c r="A109" s="49" t="s">
        <v>245</v>
      </c>
      <c r="C109" s="176" t="s">
        <v>96</v>
      </c>
      <c r="D109" s="177"/>
      <c r="E109" s="177"/>
      <c r="F109" s="178"/>
      <c r="G109" s="52">
        <f>SUM(G106:G108)</f>
        <v>0</v>
      </c>
    </row>
    <row r="110" spans="1:7" ht="5.25" customHeight="1" x14ac:dyDescent="0.2">
      <c r="C110" s="39"/>
      <c r="D110" s="39"/>
      <c r="E110" s="39"/>
      <c r="F110" s="44"/>
      <c r="G110" s="39"/>
    </row>
    <row r="111" spans="1:7" ht="12.75" customHeight="1" x14ac:dyDescent="0.2">
      <c r="A111" s="43">
        <v>5.5</v>
      </c>
      <c r="C111" s="41" t="s">
        <v>74</v>
      </c>
      <c r="D111" s="45"/>
      <c r="E111" s="45"/>
      <c r="F111" s="45"/>
      <c r="G111" s="38"/>
    </row>
    <row r="112" spans="1:7" ht="12.75" customHeight="1" x14ac:dyDescent="0.2">
      <c r="C112" s="202"/>
      <c r="D112" s="203"/>
      <c r="E112" s="203"/>
      <c r="F112" s="203"/>
      <c r="G112" s="204"/>
    </row>
    <row r="113" spans="1:10" ht="12.75" customHeight="1" x14ac:dyDescent="0.2">
      <c r="C113" s="227"/>
      <c r="D113" s="228"/>
      <c r="E113" s="228"/>
      <c r="F113" s="228"/>
      <c r="G113" s="229"/>
    </row>
    <row r="114" spans="1:10" ht="12.75" customHeight="1" x14ac:dyDescent="0.2">
      <c r="C114" s="227"/>
      <c r="D114" s="228"/>
      <c r="E114" s="228"/>
      <c r="F114" s="228"/>
      <c r="G114" s="229"/>
    </row>
    <row r="115" spans="1:10" ht="12.75" customHeight="1" x14ac:dyDescent="0.2">
      <c r="C115" s="227"/>
      <c r="D115" s="228"/>
      <c r="E115" s="228"/>
      <c r="F115" s="228"/>
      <c r="G115" s="229"/>
    </row>
    <row r="116" spans="1:10" ht="12.75" customHeight="1" x14ac:dyDescent="0.2">
      <c r="C116" s="205"/>
      <c r="D116" s="206"/>
      <c r="E116" s="206"/>
      <c r="F116" s="206"/>
      <c r="G116" s="207"/>
    </row>
    <row r="117" spans="1:10" ht="12.75" customHeight="1" x14ac:dyDescent="0.2"/>
    <row r="118" spans="1:10" ht="12.75" customHeight="1" x14ac:dyDescent="0.2"/>
    <row r="119" spans="1:10" ht="12.75" customHeight="1" x14ac:dyDescent="0.2">
      <c r="A119" s="109">
        <v>6</v>
      </c>
      <c r="C119" s="211" t="s">
        <v>29</v>
      </c>
      <c r="D119" s="212"/>
      <c r="E119" s="212"/>
      <c r="F119" s="212"/>
      <c r="G119" s="213"/>
    </row>
    <row r="120" spans="1:10" ht="5.25" customHeight="1" x14ac:dyDescent="0.2"/>
    <row r="121" spans="1:10" ht="12.75" customHeight="1" x14ac:dyDescent="0.2">
      <c r="A121" s="43" t="s">
        <v>36</v>
      </c>
      <c r="C121" s="322" t="s">
        <v>31</v>
      </c>
      <c r="D121" s="323"/>
      <c r="E121" s="323"/>
      <c r="F121" s="323"/>
      <c r="G121" s="324"/>
      <c r="J121" s="7"/>
    </row>
    <row r="122" spans="1:10" ht="12.75" customHeight="1" x14ac:dyDescent="0.2">
      <c r="A122" s="43" t="s">
        <v>37</v>
      </c>
      <c r="C122" s="217" t="s">
        <v>110</v>
      </c>
      <c r="D122" s="218"/>
      <c r="E122" s="218"/>
      <c r="F122" s="218"/>
      <c r="G122" s="219"/>
      <c r="J122" s="7"/>
    </row>
    <row r="123" spans="1:10" ht="12.75" customHeight="1" x14ac:dyDescent="0.2">
      <c r="A123" s="43" t="s">
        <v>33</v>
      </c>
      <c r="C123" s="217" t="s">
        <v>91</v>
      </c>
      <c r="D123" s="218"/>
      <c r="E123" s="218"/>
      <c r="F123" s="218"/>
      <c r="G123" s="219"/>
      <c r="J123" s="7"/>
    </row>
    <row r="124" spans="1:10" ht="12.75" customHeight="1" x14ac:dyDescent="0.2">
      <c r="A124" s="43" t="s">
        <v>34</v>
      </c>
      <c r="C124" s="217" t="s">
        <v>32</v>
      </c>
      <c r="D124" s="218"/>
      <c r="E124" s="218"/>
      <c r="F124" s="218"/>
      <c r="G124" s="219"/>
      <c r="J124" s="7"/>
    </row>
    <row r="125" spans="1:10" ht="12.75" customHeight="1" x14ac:dyDescent="0.2">
      <c r="A125" s="43" t="s">
        <v>35</v>
      </c>
      <c r="C125" s="217" t="s">
        <v>267</v>
      </c>
      <c r="D125" s="218"/>
      <c r="E125" s="218"/>
      <c r="F125" s="218"/>
      <c r="G125" s="219"/>
      <c r="J125" s="7"/>
    </row>
    <row r="126" spans="1:10" ht="12.75" customHeight="1" x14ac:dyDescent="0.2">
      <c r="A126" s="43" t="s">
        <v>38</v>
      </c>
      <c r="C126" s="230" t="s">
        <v>206</v>
      </c>
      <c r="D126" s="231"/>
      <c r="E126" s="231"/>
      <c r="F126" s="231"/>
      <c r="G126" s="232"/>
      <c r="J126" s="7"/>
    </row>
    <row r="127" spans="1:10" ht="5.25" customHeight="1" x14ac:dyDescent="0.2">
      <c r="J127" s="7"/>
    </row>
    <row r="128" spans="1:10" ht="38.25" x14ac:dyDescent="0.2">
      <c r="C128" s="161" t="s">
        <v>87</v>
      </c>
      <c r="D128" s="162"/>
      <c r="E128" s="30" t="s">
        <v>147</v>
      </c>
      <c r="F128" s="30" t="s">
        <v>148</v>
      </c>
      <c r="G128" s="325" t="s">
        <v>152</v>
      </c>
    </row>
    <row r="129" spans="1:7" ht="12.75" customHeight="1" x14ac:dyDescent="0.2">
      <c r="C129" s="165"/>
      <c r="D129" s="166"/>
      <c r="E129" s="129" t="s">
        <v>299</v>
      </c>
      <c r="F129" s="129" t="s">
        <v>318</v>
      </c>
      <c r="G129" s="326"/>
    </row>
    <row r="130" spans="1:7" ht="12.75" customHeight="1" x14ac:dyDescent="0.2">
      <c r="A130" s="49" t="s">
        <v>207</v>
      </c>
      <c r="C130" s="273">
        <f>C15</f>
        <v>0</v>
      </c>
      <c r="D130" s="274"/>
      <c r="E130" s="130"/>
      <c r="F130" s="130"/>
      <c r="G130" s="131"/>
    </row>
    <row r="131" spans="1:7" ht="12.75" customHeight="1" x14ac:dyDescent="0.2">
      <c r="A131" s="49" t="s">
        <v>208</v>
      </c>
      <c r="C131" s="273">
        <f t="shared" ref="C131:C144" si="0">C16</f>
        <v>0</v>
      </c>
      <c r="D131" s="274"/>
      <c r="E131" s="130"/>
      <c r="F131" s="130"/>
      <c r="G131" s="131"/>
    </row>
    <row r="132" spans="1:7" ht="12.75" customHeight="1" x14ac:dyDescent="0.2">
      <c r="A132" s="49" t="s">
        <v>209</v>
      </c>
      <c r="C132" s="273">
        <f t="shared" si="0"/>
        <v>0</v>
      </c>
      <c r="D132" s="274"/>
      <c r="E132" s="130"/>
      <c r="F132" s="130"/>
      <c r="G132" s="131"/>
    </row>
    <row r="133" spans="1:7" ht="12.75" customHeight="1" x14ac:dyDescent="0.2">
      <c r="A133" s="49" t="s">
        <v>210</v>
      </c>
      <c r="C133" s="273">
        <f t="shared" si="0"/>
        <v>0</v>
      </c>
      <c r="D133" s="274"/>
      <c r="E133" s="130"/>
      <c r="F133" s="130"/>
      <c r="G133" s="131"/>
    </row>
    <row r="134" spans="1:7" ht="12.75" customHeight="1" x14ac:dyDescent="0.2">
      <c r="A134" s="49" t="s">
        <v>211</v>
      </c>
      <c r="C134" s="273">
        <f t="shared" si="0"/>
        <v>0</v>
      </c>
      <c r="D134" s="274"/>
      <c r="E134" s="130"/>
      <c r="F134" s="130"/>
      <c r="G134" s="131"/>
    </row>
    <row r="135" spans="1:7" ht="12.75" customHeight="1" x14ac:dyDescent="0.2">
      <c r="A135" s="49" t="s">
        <v>212</v>
      </c>
      <c r="C135" s="273">
        <f t="shared" si="0"/>
        <v>0</v>
      </c>
      <c r="D135" s="274"/>
      <c r="E135" s="130"/>
      <c r="F135" s="130"/>
      <c r="G135" s="131"/>
    </row>
    <row r="136" spans="1:7" ht="12.75" customHeight="1" x14ac:dyDescent="0.2">
      <c r="A136" s="49" t="s">
        <v>213</v>
      </c>
      <c r="C136" s="273">
        <f t="shared" si="0"/>
        <v>0</v>
      </c>
      <c r="D136" s="274"/>
      <c r="E136" s="130"/>
      <c r="F136" s="130"/>
      <c r="G136" s="131"/>
    </row>
    <row r="137" spans="1:7" ht="12.75" customHeight="1" x14ac:dyDescent="0.2">
      <c r="A137" s="49" t="s">
        <v>214</v>
      </c>
      <c r="C137" s="273">
        <f t="shared" si="0"/>
        <v>0</v>
      </c>
      <c r="D137" s="274"/>
      <c r="E137" s="130"/>
      <c r="F137" s="130"/>
      <c r="G137" s="131"/>
    </row>
    <row r="138" spans="1:7" ht="12.75" customHeight="1" x14ac:dyDescent="0.2">
      <c r="A138" s="49" t="s">
        <v>215</v>
      </c>
      <c r="C138" s="273">
        <f t="shared" si="0"/>
        <v>0</v>
      </c>
      <c r="D138" s="274"/>
      <c r="E138" s="130"/>
      <c r="F138" s="130"/>
      <c r="G138" s="131"/>
    </row>
    <row r="139" spans="1:7" ht="12.75" customHeight="1" x14ac:dyDescent="0.2">
      <c r="A139" s="49" t="s">
        <v>216</v>
      </c>
      <c r="C139" s="128">
        <f t="shared" si="0"/>
        <v>0</v>
      </c>
      <c r="D139" s="117"/>
      <c r="E139" s="130"/>
      <c r="F139" s="130"/>
      <c r="G139" s="131"/>
    </row>
    <row r="140" spans="1:7" ht="12.75" customHeight="1" x14ac:dyDescent="0.2">
      <c r="A140" s="49" t="s">
        <v>217</v>
      </c>
      <c r="C140" s="128">
        <f t="shared" si="0"/>
        <v>0</v>
      </c>
      <c r="D140" s="117"/>
      <c r="E140" s="130"/>
      <c r="F140" s="130"/>
      <c r="G140" s="131"/>
    </row>
    <row r="141" spans="1:7" ht="12.75" customHeight="1" x14ac:dyDescent="0.2">
      <c r="A141" s="49" t="s">
        <v>218</v>
      </c>
      <c r="C141" s="128">
        <f t="shared" si="0"/>
        <v>0</v>
      </c>
      <c r="D141" s="117"/>
      <c r="E141" s="130"/>
      <c r="F141" s="130"/>
      <c r="G141" s="131"/>
    </row>
    <row r="142" spans="1:7" ht="12.75" customHeight="1" x14ac:dyDescent="0.2">
      <c r="A142" s="49" t="s">
        <v>219</v>
      </c>
      <c r="C142" s="128">
        <f t="shared" si="0"/>
        <v>0</v>
      </c>
      <c r="D142" s="117"/>
      <c r="E142" s="130"/>
      <c r="F142" s="130"/>
      <c r="G142" s="131"/>
    </row>
    <row r="143" spans="1:7" ht="12.75" customHeight="1" x14ac:dyDescent="0.2">
      <c r="A143" s="49" t="s">
        <v>220</v>
      </c>
      <c r="C143" s="128">
        <f t="shared" si="0"/>
        <v>0</v>
      </c>
      <c r="D143" s="117"/>
      <c r="E143" s="130"/>
      <c r="F143" s="130"/>
      <c r="G143" s="131"/>
    </row>
    <row r="144" spans="1:7" ht="12.75" customHeight="1" x14ac:dyDescent="0.2">
      <c r="A144" s="49" t="s">
        <v>221</v>
      </c>
      <c r="C144" s="273">
        <f t="shared" si="0"/>
        <v>0</v>
      </c>
      <c r="D144" s="274"/>
      <c r="E144" s="130"/>
      <c r="F144" s="130"/>
      <c r="G144" s="131"/>
    </row>
    <row r="145" spans="1:7" ht="12.75" customHeight="1" x14ac:dyDescent="0.2">
      <c r="C145" s="176" t="s">
        <v>86</v>
      </c>
      <c r="D145" s="178"/>
      <c r="E145" s="130">
        <f>SUM(E130:E144)</f>
        <v>0</v>
      </c>
      <c r="F145" s="130">
        <f>SUM(F130:F144)</f>
        <v>0</v>
      </c>
      <c r="G145" s="39"/>
    </row>
    <row r="146" spans="1:7" ht="5.25" customHeight="1" x14ac:dyDescent="0.2">
      <c r="C146" s="39"/>
      <c r="D146" s="39"/>
      <c r="E146" s="39"/>
      <c r="F146" s="46"/>
      <c r="G146" s="39"/>
    </row>
    <row r="147" spans="1:7" ht="12.75" customHeight="1" x14ac:dyDescent="0.2">
      <c r="A147" s="43">
        <v>6.16</v>
      </c>
      <c r="C147" s="319" t="s">
        <v>75</v>
      </c>
      <c r="D147" s="320"/>
      <c r="E147" s="320"/>
      <c r="F147" s="320"/>
      <c r="G147" s="321"/>
    </row>
    <row r="148" spans="1:7" ht="12.75" customHeight="1" x14ac:dyDescent="0.2">
      <c r="C148" s="202"/>
      <c r="D148" s="203"/>
      <c r="E148" s="203"/>
      <c r="F148" s="203"/>
      <c r="G148" s="204"/>
    </row>
    <row r="149" spans="1:7" ht="12.75" customHeight="1" x14ac:dyDescent="0.2">
      <c r="C149" s="227"/>
      <c r="D149" s="228"/>
      <c r="E149" s="228"/>
      <c r="F149" s="228"/>
      <c r="G149" s="229"/>
    </row>
    <row r="150" spans="1:7" ht="12.75" customHeight="1" x14ac:dyDescent="0.2">
      <c r="C150" s="227"/>
      <c r="D150" s="228"/>
      <c r="E150" s="228"/>
      <c r="F150" s="228"/>
      <c r="G150" s="229"/>
    </row>
    <row r="151" spans="1:7" ht="12.75" customHeight="1" x14ac:dyDescent="0.2">
      <c r="C151" s="227"/>
      <c r="D151" s="228"/>
      <c r="E151" s="228"/>
      <c r="F151" s="228"/>
      <c r="G151" s="229"/>
    </row>
    <row r="152" spans="1:7" ht="12.75" customHeight="1" x14ac:dyDescent="0.2">
      <c r="C152" s="205"/>
      <c r="D152" s="206"/>
      <c r="E152" s="206"/>
      <c r="F152" s="206"/>
      <c r="G152" s="207"/>
    </row>
    <row r="153" spans="1:7" ht="12.75" customHeight="1" x14ac:dyDescent="0.2">
      <c r="F153" s="12"/>
    </row>
    <row r="154" spans="1:7" ht="12.75" customHeight="1" x14ac:dyDescent="0.2">
      <c r="F154" s="12"/>
    </row>
    <row r="155" spans="1:7" ht="12.75" customHeight="1" x14ac:dyDescent="0.2">
      <c r="A155" s="109">
        <v>7</v>
      </c>
      <c r="C155" s="220" t="s">
        <v>30</v>
      </c>
      <c r="D155" s="221"/>
      <c r="E155" s="221"/>
      <c r="F155" s="221"/>
      <c r="G155" s="222"/>
    </row>
    <row r="156" spans="1:7" ht="25.5" customHeight="1" x14ac:dyDescent="0.2">
      <c r="C156" s="163" t="s">
        <v>150</v>
      </c>
      <c r="D156" s="223"/>
      <c r="E156" s="223"/>
      <c r="F156" s="223"/>
      <c r="G156" s="164"/>
    </row>
    <row r="157" spans="1:7" ht="12.75" customHeight="1" x14ac:dyDescent="0.2">
      <c r="C157" s="54"/>
      <c r="D157" s="35"/>
      <c r="E157" s="35"/>
      <c r="F157" s="35"/>
      <c r="G157" s="55"/>
    </row>
    <row r="158" spans="1:7" ht="38.25" customHeight="1" x14ac:dyDescent="0.2">
      <c r="C158" s="270" t="s">
        <v>114</v>
      </c>
      <c r="D158" s="271"/>
      <c r="E158" s="271"/>
      <c r="F158" s="271"/>
      <c r="G158" s="272"/>
    </row>
    <row r="159" spans="1:7" ht="12.75" customHeight="1" x14ac:dyDescent="0.2">
      <c r="C159" s="56"/>
      <c r="D159" s="57"/>
      <c r="E159" s="57"/>
      <c r="F159" s="57"/>
      <c r="G159" s="58"/>
    </row>
    <row r="160" spans="1:7" ht="5.25" customHeight="1" x14ac:dyDescent="0.2"/>
    <row r="161" spans="1:7" ht="25.5" customHeight="1" x14ac:dyDescent="0.2">
      <c r="F161" s="32"/>
      <c r="G161" s="31" t="s">
        <v>97</v>
      </c>
    </row>
    <row r="162" spans="1:7" ht="12.75" customHeight="1" x14ac:dyDescent="0.2">
      <c r="A162" s="43">
        <v>7.1</v>
      </c>
      <c r="C162" s="176" t="s">
        <v>322</v>
      </c>
      <c r="D162" s="301"/>
      <c r="E162" s="301"/>
      <c r="F162" s="302"/>
      <c r="G162" s="132"/>
    </row>
    <row r="163" spans="1:7" ht="12.75" customHeight="1" x14ac:dyDescent="0.2">
      <c r="A163" s="43">
        <v>7.2</v>
      </c>
      <c r="C163" s="224" t="s">
        <v>280</v>
      </c>
      <c r="D163" s="225"/>
      <c r="E163" s="225"/>
      <c r="F163" s="226"/>
      <c r="G163" s="132"/>
    </row>
    <row r="164" spans="1:7" ht="12.75" customHeight="1" x14ac:dyDescent="0.2">
      <c r="A164" s="43">
        <v>7.3</v>
      </c>
      <c r="C164" s="224" t="s">
        <v>281</v>
      </c>
      <c r="D164" s="225"/>
      <c r="E164" s="225"/>
      <c r="F164" s="226"/>
      <c r="G164" s="132"/>
    </row>
    <row r="165" spans="1:7" ht="12.75" customHeight="1" x14ac:dyDescent="0.2">
      <c r="A165" s="43">
        <v>7.4</v>
      </c>
      <c r="C165" s="224" t="s">
        <v>230</v>
      </c>
      <c r="D165" s="225"/>
      <c r="E165" s="225"/>
      <c r="F165" s="226"/>
      <c r="G165" s="132"/>
    </row>
    <row r="166" spans="1:7" ht="12.75" customHeight="1" x14ac:dyDescent="0.2">
      <c r="A166" s="43">
        <v>7.5</v>
      </c>
      <c r="C166" s="176" t="s">
        <v>316</v>
      </c>
      <c r="D166" s="177"/>
      <c r="E166" s="177"/>
      <c r="F166" s="178"/>
      <c r="G166" s="133"/>
    </row>
    <row r="167" spans="1:7" ht="12.75" customHeight="1" x14ac:dyDescent="0.2">
      <c r="A167" s="43">
        <v>7.6</v>
      </c>
      <c r="C167" s="176" t="s">
        <v>315</v>
      </c>
      <c r="D167" s="177"/>
      <c r="E167" s="177"/>
      <c r="F167" s="178"/>
      <c r="G167" s="134"/>
    </row>
    <row r="168" spans="1:7" ht="12.75" customHeight="1" x14ac:dyDescent="0.2">
      <c r="A168" s="43">
        <v>7.7</v>
      </c>
      <c r="C168" s="224" t="s">
        <v>231</v>
      </c>
      <c r="D168" s="225"/>
      <c r="E168" s="225"/>
      <c r="F168" s="226"/>
      <c r="G168" s="133"/>
    </row>
    <row r="169" spans="1:7" ht="12.75" customHeight="1" x14ac:dyDescent="0.2">
      <c r="A169" s="43">
        <v>7.8</v>
      </c>
      <c r="C169" s="224" t="s">
        <v>232</v>
      </c>
      <c r="D169" s="225"/>
      <c r="E169" s="225"/>
      <c r="F169" s="226"/>
      <c r="G169" s="133"/>
    </row>
    <row r="170" spans="1:7" ht="12.75" customHeight="1" x14ac:dyDescent="0.2">
      <c r="A170" s="43">
        <v>7.9</v>
      </c>
      <c r="C170" s="85" t="s">
        <v>269</v>
      </c>
      <c r="D170" s="86"/>
      <c r="E170" s="86"/>
      <c r="F170" s="91"/>
      <c r="G170" s="214"/>
    </row>
    <row r="171" spans="1:7" ht="12.75" customHeight="1" x14ac:dyDescent="0.2">
      <c r="C171" s="202"/>
      <c r="D171" s="203"/>
      <c r="E171" s="203"/>
      <c r="F171" s="204"/>
      <c r="G171" s="215"/>
    </row>
    <row r="172" spans="1:7" ht="12.75" customHeight="1" x14ac:dyDescent="0.2">
      <c r="C172" s="227"/>
      <c r="D172" s="228"/>
      <c r="E172" s="228"/>
      <c r="F172" s="229"/>
      <c r="G172" s="215"/>
    </row>
    <row r="173" spans="1:7" ht="12.75" customHeight="1" x14ac:dyDescent="0.2">
      <c r="C173" s="227"/>
      <c r="D173" s="228"/>
      <c r="E173" s="228"/>
      <c r="F173" s="229"/>
      <c r="G173" s="215"/>
    </row>
    <row r="174" spans="1:7" ht="12.75" customHeight="1" x14ac:dyDescent="0.2">
      <c r="C174" s="227"/>
      <c r="D174" s="228"/>
      <c r="E174" s="228"/>
      <c r="F174" s="229"/>
      <c r="G174" s="215"/>
    </row>
    <row r="175" spans="1:7" ht="12.75" customHeight="1" x14ac:dyDescent="0.2">
      <c r="C175" s="205"/>
      <c r="D175" s="206"/>
      <c r="E175" s="206"/>
      <c r="F175" s="207"/>
      <c r="G175" s="216"/>
    </row>
    <row r="176" spans="1:7" ht="12.75" customHeight="1" x14ac:dyDescent="0.2">
      <c r="C176" s="39"/>
      <c r="D176" s="39"/>
      <c r="E176" s="39"/>
      <c r="F176" s="47"/>
      <c r="G176" s="53">
        <f>SUM(G162:G175)</f>
        <v>0</v>
      </c>
    </row>
    <row r="177" spans="1:7" ht="12.75" customHeight="1" x14ac:dyDescent="0.2">
      <c r="C177" s="39"/>
      <c r="D177" s="39"/>
      <c r="E177" s="39"/>
      <c r="F177" s="106"/>
      <c r="G177" s="107"/>
    </row>
    <row r="178" spans="1:7" ht="12.75" customHeight="1" x14ac:dyDescent="0.2">
      <c r="F178" s="13"/>
    </row>
    <row r="179" spans="1:7" ht="12.75" customHeight="1" x14ac:dyDescent="0.2">
      <c r="A179" s="109">
        <v>8</v>
      </c>
      <c r="C179" s="298" t="s">
        <v>162</v>
      </c>
      <c r="D179" s="299"/>
      <c r="E179" s="299"/>
      <c r="F179" s="299"/>
      <c r="G179" s="300"/>
    </row>
    <row r="180" spans="1:7" ht="5.25" customHeight="1" x14ac:dyDescent="0.2">
      <c r="C180" s="77"/>
      <c r="D180" s="77"/>
      <c r="E180" s="77"/>
      <c r="F180" s="77"/>
      <c r="G180" s="77"/>
    </row>
    <row r="181" spans="1:7" ht="12.75" customHeight="1" x14ac:dyDescent="0.2">
      <c r="C181" s="161" t="s">
        <v>278</v>
      </c>
      <c r="D181" s="288"/>
      <c r="E181" s="288"/>
      <c r="F181" s="288"/>
      <c r="G181" s="162"/>
    </row>
    <row r="182" spans="1:7" ht="12.75" customHeight="1" x14ac:dyDescent="0.2">
      <c r="C182" s="54"/>
      <c r="D182" s="35"/>
      <c r="E182" s="35"/>
      <c r="F182" s="35"/>
      <c r="G182" s="55"/>
    </row>
    <row r="183" spans="1:7" ht="12.75" customHeight="1" x14ac:dyDescent="0.2">
      <c r="A183" s="43" t="s">
        <v>36</v>
      </c>
      <c r="C183" s="163" t="s">
        <v>246</v>
      </c>
      <c r="D183" s="223"/>
      <c r="E183" s="223"/>
      <c r="F183" s="223"/>
      <c r="G183" s="164"/>
    </row>
    <row r="184" spans="1:7" ht="12.75" customHeight="1" x14ac:dyDescent="0.2">
      <c r="A184" s="43" t="s">
        <v>37</v>
      </c>
      <c r="C184" s="163" t="s">
        <v>291</v>
      </c>
      <c r="D184" s="223"/>
      <c r="E184" s="223"/>
      <c r="F184" s="223"/>
      <c r="G184" s="164"/>
    </row>
    <row r="185" spans="1:7" ht="12.75" customHeight="1" x14ac:dyDescent="0.2">
      <c r="A185" s="43" t="s">
        <v>33</v>
      </c>
      <c r="C185" s="163" t="s">
        <v>292</v>
      </c>
      <c r="D185" s="223"/>
      <c r="E185" s="223"/>
      <c r="F185" s="223"/>
      <c r="G185" s="164"/>
    </row>
    <row r="186" spans="1:7" ht="12.75" customHeight="1" x14ac:dyDescent="0.2">
      <c r="A186" s="43" t="s">
        <v>34</v>
      </c>
      <c r="C186" s="163" t="s">
        <v>279</v>
      </c>
      <c r="D186" s="223"/>
      <c r="E186" s="223"/>
      <c r="F186" s="223"/>
      <c r="G186" s="164"/>
    </row>
    <row r="187" spans="1:7" ht="12.75" customHeight="1" x14ac:dyDescent="0.2">
      <c r="A187" s="43" t="s">
        <v>35</v>
      </c>
      <c r="C187" s="163" t="s">
        <v>247</v>
      </c>
      <c r="D187" s="223"/>
      <c r="E187" s="223"/>
      <c r="F187" s="223"/>
      <c r="G187" s="164"/>
    </row>
    <row r="188" spans="1:7" ht="12.75" customHeight="1" x14ac:dyDescent="0.2">
      <c r="C188" s="202"/>
      <c r="D188" s="203"/>
      <c r="E188" s="203"/>
      <c r="F188" s="203"/>
      <c r="G188" s="204"/>
    </row>
    <row r="189" spans="1:7" ht="12.75" customHeight="1" x14ac:dyDescent="0.2">
      <c r="C189" s="227"/>
      <c r="D189" s="228"/>
      <c r="E189" s="228"/>
      <c r="F189" s="228"/>
      <c r="G189" s="229"/>
    </row>
    <row r="190" spans="1:7" ht="12.75" customHeight="1" x14ac:dyDescent="0.2">
      <c r="C190" s="227"/>
      <c r="D190" s="228"/>
      <c r="E190" s="228"/>
      <c r="F190" s="228"/>
      <c r="G190" s="229"/>
    </row>
    <row r="191" spans="1:7" ht="12.75" customHeight="1" x14ac:dyDescent="0.2">
      <c r="C191" s="227"/>
      <c r="D191" s="228"/>
      <c r="E191" s="228"/>
      <c r="F191" s="228"/>
      <c r="G191" s="229"/>
    </row>
    <row r="192" spans="1:7" ht="12.75" customHeight="1" x14ac:dyDescent="0.2">
      <c r="C192" s="205"/>
      <c r="D192" s="206"/>
      <c r="E192" s="206"/>
      <c r="F192" s="206"/>
      <c r="G192" s="207"/>
    </row>
    <row r="193" spans="1:7" ht="12.75" customHeight="1" x14ac:dyDescent="0.2">
      <c r="C193" s="8"/>
      <c r="D193" s="8"/>
      <c r="E193" s="8"/>
      <c r="F193" s="8"/>
    </row>
    <row r="194" spans="1:7" ht="12.75" customHeight="1" x14ac:dyDescent="0.2"/>
    <row r="195" spans="1:7" ht="12.75" customHeight="1" x14ac:dyDescent="0.2">
      <c r="A195" s="109">
        <v>9</v>
      </c>
      <c r="C195" s="396" t="s">
        <v>229</v>
      </c>
      <c r="D195" s="397"/>
      <c r="E195" s="397"/>
      <c r="F195" s="397"/>
      <c r="G195" s="398"/>
    </row>
    <row r="196" spans="1:7" ht="5.25" customHeight="1" x14ac:dyDescent="0.2">
      <c r="F196" s="13"/>
    </row>
    <row r="197" spans="1:7" ht="12.75" customHeight="1" x14ac:dyDescent="0.2">
      <c r="C197" s="161" t="s">
        <v>240</v>
      </c>
      <c r="D197" s="288"/>
      <c r="E197" s="288"/>
      <c r="F197" s="288"/>
      <c r="G197" s="162"/>
    </row>
    <row r="198" spans="1:7" ht="12.75" customHeight="1" x14ac:dyDescent="0.2">
      <c r="C198" s="191"/>
      <c r="D198" s="399"/>
      <c r="E198" s="399"/>
      <c r="F198" s="399"/>
      <c r="G198" s="192"/>
    </row>
    <row r="199" spans="1:7" ht="12.75" customHeight="1" x14ac:dyDescent="0.2">
      <c r="C199" s="307"/>
      <c r="D199" s="308"/>
      <c r="E199" s="308"/>
      <c r="F199" s="308"/>
      <c r="G199" s="309"/>
    </row>
    <row r="200" spans="1:7" ht="12.75" customHeight="1" x14ac:dyDescent="0.2">
      <c r="C200" s="310"/>
      <c r="D200" s="311"/>
      <c r="E200" s="311"/>
      <c r="F200" s="311"/>
      <c r="G200" s="312"/>
    </row>
    <row r="201" spans="1:7" ht="12.75" customHeight="1" x14ac:dyDescent="0.2">
      <c r="C201" s="310"/>
      <c r="D201" s="311"/>
      <c r="E201" s="311"/>
      <c r="F201" s="311"/>
      <c r="G201" s="312"/>
    </row>
    <row r="202" spans="1:7" ht="12.75" customHeight="1" x14ac:dyDescent="0.2">
      <c r="C202" s="310"/>
      <c r="D202" s="311"/>
      <c r="E202" s="311"/>
      <c r="F202" s="311"/>
      <c r="G202" s="312"/>
    </row>
    <row r="203" spans="1:7" ht="12.75" customHeight="1" x14ac:dyDescent="0.2">
      <c r="C203" s="313"/>
      <c r="D203" s="314"/>
      <c r="E203" s="314"/>
      <c r="F203" s="314"/>
      <c r="G203" s="315"/>
    </row>
    <row r="204" spans="1:7" hidden="1" x14ac:dyDescent="0.2">
      <c r="A204" s="43" t="s">
        <v>178</v>
      </c>
      <c r="C204" s="316" t="s">
        <v>178</v>
      </c>
      <c r="D204" s="317"/>
      <c r="E204" s="317"/>
      <c r="F204" s="317"/>
      <c r="G204" s="318"/>
    </row>
    <row r="205" spans="1:7" ht="13.15" hidden="1" customHeight="1" x14ac:dyDescent="0.2">
      <c r="C205" s="384" t="s">
        <v>178</v>
      </c>
      <c r="D205" s="385"/>
      <c r="E205" s="385"/>
      <c r="F205" s="385"/>
      <c r="G205" s="386"/>
    </row>
    <row r="206" spans="1:7" ht="13.15" hidden="1" customHeight="1" x14ac:dyDescent="0.2">
      <c r="C206" s="387"/>
      <c r="D206" s="388"/>
      <c r="E206" s="388"/>
      <c r="F206" s="388"/>
      <c r="G206" s="389"/>
    </row>
    <row r="207" spans="1:7" ht="13.15" hidden="1" customHeight="1" x14ac:dyDescent="0.2">
      <c r="C207" s="390"/>
      <c r="D207" s="391"/>
      <c r="E207" s="391"/>
      <c r="F207" s="391"/>
      <c r="G207" s="392"/>
    </row>
    <row r="208" spans="1:7" ht="13.15" hidden="1" customHeight="1" x14ac:dyDescent="0.2">
      <c r="C208" s="393"/>
      <c r="D208" s="394"/>
      <c r="E208" s="394"/>
      <c r="F208" s="394"/>
      <c r="G208" s="395"/>
    </row>
    <row r="209" spans="1:8" ht="12.75" customHeight="1" x14ac:dyDescent="0.2">
      <c r="C209" s="10"/>
      <c r="D209" s="10"/>
      <c r="E209" s="10"/>
      <c r="F209" s="10"/>
    </row>
    <row r="210" spans="1:8" ht="12.75" customHeight="1" x14ac:dyDescent="0.2">
      <c r="C210" s="8"/>
      <c r="D210" s="8"/>
      <c r="E210" s="8"/>
      <c r="F210" s="8"/>
      <c r="H210" s="78"/>
    </row>
    <row r="211" spans="1:8" ht="12.75" customHeight="1" x14ac:dyDescent="0.2">
      <c r="A211" s="109">
        <v>10</v>
      </c>
      <c r="C211" s="285" t="s">
        <v>239</v>
      </c>
      <c r="D211" s="286"/>
      <c r="E211" s="286"/>
      <c r="F211" s="286"/>
      <c r="G211" s="287"/>
      <c r="H211" s="78"/>
    </row>
    <row r="212" spans="1:8" ht="5.25" customHeight="1" x14ac:dyDescent="0.2">
      <c r="C212" s="79"/>
      <c r="D212" s="80"/>
      <c r="E212" s="80"/>
      <c r="F212" s="80"/>
      <c r="G212" s="79"/>
      <c r="H212" s="78"/>
    </row>
    <row r="213" spans="1:8" ht="12.75" customHeight="1" x14ac:dyDescent="0.2">
      <c r="C213" s="289" t="s">
        <v>222</v>
      </c>
      <c r="D213" s="290"/>
      <c r="E213" s="290"/>
      <c r="F213" s="290"/>
      <c r="G213" s="291"/>
      <c r="H213" s="78"/>
    </row>
    <row r="214" spans="1:8" ht="12.75" customHeight="1" x14ac:dyDescent="0.2">
      <c r="C214" s="292"/>
      <c r="D214" s="293"/>
      <c r="E214" s="293"/>
      <c r="F214" s="293"/>
      <c r="G214" s="294"/>
      <c r="H214" s="78"/>
    </row>
    <row r="215" spans="1:8" ht="12.75" customHeight="1" x14ac:dyDescent="0.2">
      <c r="C215" s="202"/>
      <c r="D215" s="203"/>
      <c r="E215" s="203"/>
      <c r="F215" s="203"/>
      <c r="G215" s="204"/>
      <c r="H215" s="78"/>
    </row>
    <row r="216" spans="1:8" ht="12.75" customHeight="1" x14ac:dyDescent="0.2">
      <c r="C216" s="227"/>
      <c r="D216" s="228"/>
      <c r="E216" s="228"/>
      <c r="F216" s="228"/>
      <c r="G216" s="229"/>
      <c r="H216" s="78"/>
    </row>
    <row r="217" spans="1:8" ht="12.75" customHeight="1" x14ac:dyDescent="0.2">
      <c r="C217" s="227"/>
      <c r="D217" s="228"/>
      <c r="E217" s="228"/>
      <c r="F217" s="228"/>
      <c r="G217" s="229"/>
      <c r="H217" s="78"/>
    </row>
    <row r="218" spans="1:8" ht="12.75" customHeight="1" x14ac:dyDescent="0.2">
      <c r="C218" s="227"/>
      <c r="D218" s="228"/>
      <c r="E218" s="228"/>
      <c r="F218" s="228"/>
      <c r="G218" s="229"/>
      <c r="H218" s="78"/>
    </row>
    <row r="219" spans="1:8" ht="12.75" customHeight="1" x14ac:dyDescent="0.2">
      <c r="C219" s="205"/>
      <c r="D219" s="206"/>
      <c r="E219" s="206"/>
      <c r="F219" s="206"/>
      <c r="G219" s="207"/>
      <c r="H219" s="78"/>
    </row>
    <row r="220" spans="1:8" ht="12.75" customHeight="1" x14ac:dyDescent="0.2">
      <c r="C220" s="35"/>
      <c r="D220" s="35"/>
      <c r="E220" s="9"/>
      <c r="F220" s="9"/>
      <c r="G220" s="39"/>
    </row>
    <row r="221" spans="1:8" ht="12.75" customHeight="1" x14ac:dyDescent="0.2">
      <c r="C221" s="39"/>
      <c r="D221" s="39"/>
      <c r="E221" s="39"/>
      <c r="F221" s="39"/>
      <c r="G221" s="39"/>
    </row>
    <row r="222" spans="1:8" ht="12.75" customHeight="1" x14ac:dyDescent="0.2">
      <c r="A222" s="109">
        <v>11</v>
      </c>
      <c r="C222" s="211" t="s">
        <v>40</v>
      </c>
      <c r="D222" s="212"/>
      <c r="E222" s="212"/>
      <c r="F222" s="212"/>
      <c r="G222" s="213"/>
    </row>
    <row r="223" spans="1:8" ht="5.25" customHeight="1" x14ac:dyDescent="0.2"/>
    <row r="224" spans="1:8" ht="12.75" customHeight="1" x14ac:dyDescent="0.2">
      <c r="A224" s="43">
        <v>11.1</v>
      </c>
      <c r="C224" s="176" t="s">
        <v>163</v>
      </c>
      <c r="D224" s="177"/>
      <c r="E224" s="177"/>
      <c r="F224" s="177"/>
      <c r="G224" s="178"/>
    </row>
    <row r="225" spans="1:7" ht="12.75" customHeight="1" x14ac:dyDescent="0.2">
      <c r="C225" s="282"/>
      <c r="D225" s="283"/>
      <c r="E225" s="283"/>
      <c r="F225" s="283"/>
      <c r="G225" s="284"/>
    </row>
    <row r="226" spans="1:7" ht="12.75" customHeight="1" x14ac:dyDescent="0.2">
      <c r="C226" s="282"/>
      <c r="D226" s="283"/>
      <c r="E226" s="283"/>
      <c r="F226" s="283"/>
      <c r="G226" s="284"/>
    </row>
    <row r="227" spans="1:7" ht="12.75" customHeight="1" x14ac:dyDescent="0.2">
      <c r="C227" s="282"/>
      <c r="D227" s="283"/>
      <c r="E227" s="283"/>
      <c r="F227" s="283"/>
      <c r="G227" s="284"/>
    </row>
    <row r="228" spans="1:7" ht="12.75" customHeight="1" x14ac:dyDescent="0.2">
      <c r="A228" s="43">
        <v>11.2</v>
      </c>
      <c r="C228" s="176" t="s">
        <v>164</v>
      </c>
      <c r="D228" s="177"/>
      <c r="E228" s="177"/>
      <c r="F228" s="177"/>
      <c r="G228" s="178"/>
    </row>
    <row r="229" spans="1:7" ht="12.75" customHeight="1" x14ac:dyDescent="0.2">
      <c r="C229" s="282"/>
      <c r="D229" s="283"/>
      <c r="E229" s="283"/>
      <c r="F229" s="283"/>
      <c r="G229" s="284"/>
    </row>
    <row r="230" spans="1:7" ht="12.75" customHeight="1" x14ac:dyDescent="0.2">
      <c r="C230" s="282"/>
      <c r="D230" s="283"/>
      <c r="E230" s="283"/>
      <c r="F230" s="283"/>
      <c r="G230" s="284"/>
    </row>
    <row r="231" spans="1:7" ht="12.75" customHeight="1" x14ac:dyDescent="0.2">
      <c r="C231" s="282"/>
      <c r="D231" s="283"/>
      <c r="E231" s="283"/>
      <c r="F231" s="283"/>
      <c r="G231" s="284"/>
    </row>
    <row r="232" spans="1:7" ht="12.75" customHeight="1" x14ac:dyDescent="0.2">
      <c r="C232" s="90"/>
      <c r="D232" s="90"/>
      <c r="E232" s="90"/>
      <c r="F232" s="90"/>
      <c r="G232" s="90"/>
    </row>
    <row r="233" spans="1:7" ht="12.75" customHeight="1" x14ac:dyDescent="0.2"/>
    <row r="234" spans="1:7" ht="12.75" customHeight="1" x14ac:dyDescent="0.2">
      <c r="A234" s="109">
        <v>12</v>
      </c>
      <c r="C234" s="285" t="s">
        <v>165</v>
      </c>
      <c r="D234" s="286"/>
      <c r="E234" s="286"/>
      <c r="F234" s="286"/>
      <c r="G234" s="287"/>
    </row>
    <row r="235" spans="1:7" ht="5.25" customHeight="1" x14ac:dyDescent="0.2"/>
    <row r="236" spans="1:7" ht="25.5" customHeight="1" x14ac:dyDescent="0.2">
      <c r="C236" s="161" t="s">
        <v>287</v>
      </c>
      <c r="D236" s="288"/>
      <c r="E236" s="288"/>
      <c r="F236" s="288"/>
      <c r="G236" s="162"/>
    </row>
    <row r="237" spans="1:7" ht="12.75" customHeight="1" x14ac:dyDescent="0.2">
      <c r="C237" s="163" t="s">
        <v>166</v>
      </c>
      <c r="D237" s="223"/>
      <c r="E237" s="223"/>
      <c r="F237" s="223"/>
      <c r="G237" s="164"/>
    </row>
    <row r="238" spans="1:7" ht="12.75" customHeight="1" x14ac:dyDescent="0.2">
      <c r="A238" s="43" t="s">
        <v>36</v>
      </c>
      <c r="C238" s="163" t="s">
        <v>248</v>
      </c>
      <c r="D238" s="223"/>
      <c r="E238" s="223"/>
      <c r="F238" s="223"/>
      <c r="G238" s="164"/>
    </row>
    <row r="239" spans="1:7" ht="12.75" customHeight="1" x14ac:dyDescent="0.2">
      <c r="A239" s="43" t="s">
        <v>39</v>
      </c>
      <c r="C239" s="163" t="s">
        <v>249</v>
      </c>
      <c r="D239" s="223"/>
      <c r="E239" s="223"/>
      <c r="F239" s="223"/>
      <c r="G239" s="164"/>
    </row>
    <row r="240" spans="1:7" ht="12.75" customHeight="1" x14ac:dyDescent="0.2">
      <c r="A240" s="43" t="s">
        <v>33</v>
      </c>
      <c r="C240" s="163" t="s">
        <v>250</v>
      </c>
      <c r="D240" s="223"/>
      <c r="E240" s="223"/>
      <c r="F240" s="223"/>
      <c r="G240" s="164"/>
    </row>
    <row r="241" spans="1:7" ht="12.75" customHeight="1" x14ac:dyDescent="0.2">
      <c r="A241" s="43" t="s">
        <v>34</v>
      </c>
      <c r="C241" s="163" t="s">
        <v>251</v>
      </c>
      <c r="D241" s="223"/>
      <c r="E241" s="223"/>
      <c r="F241" s="223"/>
      <c r="G241" s="164"/>
    </row>
    <row r="242" spans="1:7" ht="12.75" customHeight="1" x14ac:dyDescent="0.2">
      <c r="A242" s="43" t="s">
        <v>35</v>
      </c>
      <c r="C242" s="163" t="s">
        <v>252</v>
      </c>
      <c r="D242" s="223"/>
      <c r="E242" s="223"/>
      <c r="F242" s="223"/>
      <c r="G242" s="164"/>
    </row>
    <row r="243" spans="1:7" ht="12.75" customHeight="1" x14ac:dyDescent="0.2">
      <c r="C243" s="202"/>
      <c r="D243" s="203"/>
      <c r="E243" s="203"/>
      <c r="F243" s="203"/>
      <c r="G243" s="204"/>
    </row>
    <row r="244" spans="1:7" ht="12.75" customHeight="1" x14ac:dyDescent="0.2">
      <c r="C244" s="227"/>
      <c r="D244" s="228"/>
      <c r="E244" s="228"/>
      <c r="F244" s="228"/>
      <c r="G244" s="229"/>
    </row>
    <row r="245" spans="1:7" ht="12.75" customHeight="1" x14ac:dyDescent="0.2">
      <c r="C245" s="227"/>
      <c r="D245" s="228"/>
      <c r="E245" s="228"/>
      <c r="F245" s="228"/>
      <c r="G245" s="229"/>
    </row>
    <row r="246" spans="1:7" ht="12.75" customHeight="1" x14ac:dyDescent="0.2">
      <c r="C246" s="227"/>
      <c r="D246" s="228"/>
      <c r="E246" s="228"/>
      <c r="F246" s="228"/>
      <c r="G246" s="229"/>
    </row>
    <row r="247" spans="1:7" ht="12.75" customHeight="1" x14ac:dyDescent="0.2">
      <c r="C247" s="205"/>
      <c r="D247" s="206"/>
      <c r="E247" s="206"/>
      <c r="F247" s="206"/>
      <c r="G247" s="207"/>
    </row>
    <row r="248" spans="1:7" ht="12.75" customHeight="1" x14ac:dyDescent="0.2"/>
    <row r="249" spans="1:7" ht="12.75" customHeight="1" x14ac:dyDescent="0.2"/>
    <row r="250" spans="1:7" ht="12.75" customHeight="1" x14ac:dyDescent="0.2">
      <c r="A250" s="109">
        <v>13</v>
      </c>
      <c r="C250" s="158" t="s">
        <v>233</v>
      </c>
      <c r="D250" s="159"/>
      <c r="E250" s="159"/>
      <c r="F250" s="159"/>
      <c r="G250" s="160"/>
    </row>
    <row r="251" spans="1:7" ht="5.25" customHeight="1" x14ac:dyDescent="0.2"/>
    <row r="252" spans="1:7" ht="12.75" customHeight="1" x14ac:dyDescent="0.2">
      <c r="C252" s="176" t="s">
        <v>234</v>
      </c>
      <c r="D252" s="177"/>
      <c r="E252" s="177"/>
      <c r="F252" s="177"/>
      <c r="G252" s="178"/>
    </row>
    <row r="253" spans="1:7" ht="5.25" customHeight="1" x14ac:dyDescent="0.2"/>
    <row r="254" spans="1:7" ht="12.75" customHeight="1" x14ac:dyDescent="0.2">
      <c r="A254" s="43">
        <v>13.1</v>
      </c>
      <c r="C254" s="161" t="s">
        <v>235</v>
      </c>
      <c r="D254" s="162"/>
      <c r="E254" s="202"/>
      <c r="F254" s="203"/>
      <c r="G254" s="204"/>
    </row>
    <row r="255" spans="1:7" ht="12.75" customHeight="1" x14ac:dyDescent="0.2">
      <c r="C255" s="163"/>
      <c r="D255" s="164"/>
      <c r="E255" s="227"/>
      <c r="F255" s="228"/>
      <c r="G255" s="229"/>
    </row>
    <row r="256" spans="1:7" ht="12.75" customHeight="1" x14ac:dyDescent="0.2">
      <c r="C256" s="165"/>
      <c r="D256" s="166"/>
      <c r="E256" s="205"/>
      <c r="F256" s="206"/>
      <c r="G256" s="207"/>
    </row>
    <row r="257" spans="1:7" ht="12.75" customHeight="1" x14ac:dyDescent="0.2">
      <c r="A257" s="43">
        <v>13.2</v>
      </c>
      <c r="C257" s="161" t="s">
        <v>308</v>
      </c>
      <c r="D257" s="162"/>
      <c r="E257" s="202"/>
      <c r="F257" s="203"/>
      <c r="G257" s="204"/>
    </row>
    <row r="258" spans="1:7" ht="12.75" customHeight="1" x14ac:dyDescent="0.2">
      <c r="C258" s="163"/>
      <c r="D258" s="164"/>
      <c r="E258" s="227"/>
      <c r="F258" s="228"/>
      <c r="G258" s="229"/>
    </row>
    <row r="259" spans="1:7" ht="12.75" customHeight="1" x14ac:dyDescent="0.2">
      <c r="C259" s="163"/>
      <c r="D259" s="164"/>
      <c r="E259" s="227"/>
      <c r="F259" s="228"/>
      <c r="G259" s="229"/>
    </row>
    <row r="260" spans="1:7" ht="12.75" customHeight="1" x14ac:dyDescent="0.2">
      <c r="C260" s="163"/>
      <c r="D260" s="164"/>
      <c r="E260" s="227"/>
      <c r="F260" s="228"/>
      <c r="G260" s="229"/>
    </row>
    <row r="261" spans="1:7" ht="12.75" customHeight="1" x14ac:dyDescent="0.2">
      <c r="C261" s="165"/>
      <c r="D261" s="166"/>
      <c r="E261" s="205"/>
      <c r="F261" s="206"/>
      <c r="G261" s="207"/>
    </row>
    <row r="262" spans="1:7" ht="12.75" customHeight="1" x14ac:dyDescent="0.2">
      <c r="A262" s="43">
        <v>13.3</v>
      </c>
      <c r="C262" s="161" t="s">
        <v>236</v>
      </c>
      <c r="D262" s="188"/>
      <c r="E262" s="202"/>
      <c r="F262" s="203"/>
      <c r="G262" s="204"/>
    </row>
    <row r="263" spans="1:7" ht="12.75" customHeight="1" x14ac:dyDescent="0.2">
      <c r="C263" s="163"/>
      <c r="D263" s="190"/>
      <c r="E263" s="227"/>
      <c r="F263" s="228"/>
      <c r="G263" s="229"/>
    </row>
    <row r="264" spans="1:7" ht="12.75" customHeight="1" x14ac:dyDescent="0.2">
      <c r="C264" s="191"/>
      <c r="D264" s="192"/>
      <c r="E264" s="205"/>
      <c r="F264" s="206"/>
      <c r="G264" s="207"/>
    </row>
    <row r="265" spans="1:7" ht="12.75" customHeight="1" x14ac:dyDescent="0.2">
      <c r="A265" s="43">
        <v>13.4</v>
      </c>
      <c r="C265" s="161" t="s">
        <v>237</v>
      </c>
      <c r="D265" s="162"/>
      <c r="E265" s="327"/>
      <c r="F265" s="328"/>
      <c r="G265" s="329"/>
    </row>
    <row r="266" spans="1:7" ht="12.75" customHeight="1" x14ac:dyDescent="0.2">
      <c r="C266" s="163"/>
      <c r="D266" s="164"/>
      <c r="E266" s="330"/>
      <c r="F266" s="331"/>
      <c r="G266" s="332"/>
    </row>
    <row r="267" spans="1:7" ht="12.75" customHeight="1" x14ac:dyDescent="0.2">
      <c r="C267" s="165"/>
      <c r="D267" s="166"/>
      <c r="E267" s="333"/>
      <c r="F267" s="334"/>
      <c r="G267" s="335"/>
    </row>
    <row r="268" spans="1:7" ht="12.75" customHeight="1" x14ac:dyDescent="0.2">
      <c r="A268" s="43">
        <v>13.5</v>
      </c>
      <c r="C268" s="161" t="s">
        <v>238</v>
      </c>
      <c r="D268" s="162"/>
      <c r="E268" s="327"/>
      <c r="F268" s="328"/>
      <c r="G268" s="329"/>
    </row>
    <row r="269" spans="1:7" ht="25.5" customHeight="1" x14ac:dyDescent="0.2">
      <c r="C269" s="236" t="s">
        <v>241</v>
      </c>
      <c r="D269" s="237"/>
      <c r="E269" s="333"/>
      <c r="F269" s="334"/>
      <c r="G269" s="335"/>
    </row>
    <row r="270" spans="1:7" ht="12.75" customHeight="1" x14ac:dyDescent="0.2">
      <c r="A270" s="43">
        <v>13.6</v>
      </c>
      <c r="C270" s="161" t="s">
        <v>310</v>
      </c>
      <c r="D270" s="162"/>
      <c r="E270" s="327"/>
      <c r="F270" s="328"/>
      <c r="G270" s="329"/>
    </row>
    <row r="271" spans="1:7" ht="12.75" customHeight="1" x14ac:dyDescent="0.2">
      <c r="C271" s="163"/>
      <c r="D271" s="164"/>
      <c r="E271" s="330"/>
      <c r="F271" s="331"/>
      <c r="G271" s="332"/>
    </row>
    <row r="272" spans="1:7" ht="12.75" customHeight="1" x14ac:dyDescent="0.2">
      <c r="C272" s="163"/>
      <c r="D272" s="164"/>
      <c r="E272" s="330"/>
      <c r="F272" s="331"/>
      <c r="G272" s="332"/>
    </row>
    <row r="273" spans="1:7" ht="12.75" customHeight="1" x14ac:dyDescent="0.2">
      <c r="C273" s="165"/>
      <c r="D273" s="166"/>
      <c r="E273" s="333"/>
      <c r="F273" s="334"/>
      <c r="G273" s="335"/>
    </row>
    <row r="274" spans="1:7" ht="12.75" customHeight="1" x14ac:dyDescent="0.2"/>
    <row r="275" spans="1:7" ht="12.75" customHeight="1" x14ac:dyDescent="0.2"/>
    <row r="276" spans="1:7" x14ac:dyDescent="0.2">
      <c r="A276" s="109">
        <v>14</v>
      </c>
      <c r="C276" s="158" t="s">
        <v>300</v>
      </c>
      <c r="D276" s="159"/>
      <c r="E276" s="159"/>
      <c r="F276" s="159"/>
      <c r="G276" s="160"/>
    </row>
    <row r="277" spans="1:7" ht="5.25" customHeight="1" x14ac:dyDescent="0.2"/>
    <row r="278" spans="1:7" x14ac:dyDescent="0.2">
      <c r="C278" s="176" t="s">
        <v>301</v>
      </c>
      <c r="D278" s="177"/>
      <c r="E278" s="177"/>
      <c r="F278" s="177"/>
      <c r="G278" s="178"/>
    </row>
    <row r="279" spans="1:7" ht="5.25" customHeight="1" x14ac:dyDescent="0.2"/>
    <row r="280" spans="1:7" ht="12.75" customHeight="1" x14ac:dyDescent="0.2">
      <c r="A280" s="43">
        <v>14.1</v>
      </c>
      <c r="C280" s="161" t="s">
        <v>302</v>
      </c>
      <c r="D280" s="162"/>
      <c r="E280" s="179"/>
      <c r="F280" s="180"/>
      <c r="G280" s="181"/>
    </row>
    <row r="281" spans="1:7" x14ac:dyDescent="0.2">
      <c r="C281" s="163"/>
      <c r="D281" s="164"/>
      <c r="E281" s="182"/>
      <c r="F281" s="183"/>
      <c r="G281" s="184"/>
    </row>
    <row r="282" spans="1:7" x14ac:dyDescent="0.2">
      <c r="C282" s="163"/>
      <c r="D282" s="164"/>
      <c r="E282" s="182"/>
      <c r="F282" s="183"/>
      <c r="G282" s="184"/>
    </row>
    <row r="283" spans="1:7" x14ac:dyDescent="0.2">
      <c r="C283" s="163"/>
      <c r="D283" s="164"/>
      <c r="E283" s="182"/>
      <c r="F283" s="183"/>
      <c r="G283" s="184"/>
    </row>
    <row r="284" spans="1:7" x14ac:dyDescent="0.2">
      <c r="C284" s="163"/>
      <c r="D284" s="164"/>
      <c r="E284" s="182"/>
      <c r="F284" s="183"/>
      <c r="G284" s="184"/>
    </row>
    <row r="285" spans="1:7" ht="12.75" customHeight="1" x14ac:dyDescent="0.2">
      <c r="C285" s="163"/>
      <c r="D285" s="164"/>
      <c r="E285" s="182"/>
      <c r="F285" s="183"/>
      <c r="G285" s="184"/>
    </row>
    <row r="286" spans="1:7" x14ac:dyDescent="0.2">
      <c r="C286" s="165"/>
      <c r="D286" s="166"/>
      <c r="E286" s="185"/>
      <c r="F286" s="186"/>
      <c r="G286" s="187"/>
    </row>
    <row r="287" spans="1:7" ht="12.75" customHeight="1" x14ac:dyDescent="0.2">
      <c r="A287" s="43">
        <v>14.2</v>
      </c>
      <c r="C287" s="161" t="s">
        <v>303</v>
      </c>
      <c r="D287" s="162"/>
      <c r="E287" s="179"/>
      <c r="F287" s="180"/>
      <c r="G287" s="181"/>
    </row>
    <row r="288" spans="1:7" x14ac:dyDescent="0.2">
      <c r="C288" s="163"/>
      <c r="D288" s="164"/>
      <c r="E288" s="182"/>
      <c r="F288" s="183"/>
      <c r="G288" s="184"/>
    </row>
    <row r="289" spans="1:7" x14ac:dyDescent="0.2">
      <c r="C289" s="163"/>
      <c r="D289" s="164"/>
      <c r="E289" s="182"/>
      <c r="F289" s="183"/>
      <c r="G289" s="184"/>
    </row>
    <row r="290" spans="1:7" x14ac:dyDescent="0.2">
      <c r="C290" s="163"/>
      <c r="D290" s="164"/>
      <c r="E290" s="182"/>
      <c r="F290" s="183"/>
      <c r="G290" s="184"/>
    </row>
    <row r="291" spans="1:7" x14ac:dyDescent="0.2">
      <c r="C291" s="165"/>
      <c r="D291" s="166"/>
      <c r="E291" s="185"/>
      <c r="F291" s="186"/>
      <c r="G291" s="187"/>
    </row>
    <row r="292" spans="1:7" ht="12.75" customHeight="1" x14ac:dyDescent="0.2">
      <c r="A292" s="43">
        <v>14.3</v>
      </c>
      <c r="C292" s="161" t="s">
        <v>304</v>
      </c>
      <c r="D292" s="162"/>
      <c r="E292" s="179"/>
      <c r="F292" s="180"/>
      <c r="G292" s="181"/>
    </row>
    <row r="293" spans="1:7" x14ac:dyDescent="0.2">
      <c r="C293" s="163"/>
      <c r="D293" s="164"/>
      <c r="E293" s="182"/>
      <c r="F293" s="183"/>
      <c r="G293" s="184"/>
    </row>
    <row r="294" spans="1:7" x14ac:dyDescent="0.2">
      <c r="C294" s="163"/>
      <c r="D294" s="164"/>
      <c r="E294" s="182"/>
      <c r="F294" s="183"/>
      <c r="G294" s="184"/>
    </row>
    <row r="295" spans="1:7" x14ac:dyDescent="0.2">
      <c r="C295" s="163"/>
      <c r="D295" s="164"/>
      <c r="E295" s="182"/>
      <c r="F295" s="183"/>
      <c r="G295" s="184"/>
    </row>
    <row r="296" spans="1:7" x14ac:dyDescent="0.2">
      <c r="C296" s="165"/>
      <c r="D296" s="166"/>
      <c r="E296" s="185"/>
      <c r="F296" s="186"/>
      <c r="G296" s="187"/>
    </row>
    <row r="297" spans="1:7" ht="12.75" customHeight="1" x14ac:dyDescent="0.2">
      <c r="A297" s="43">
        <v>14.4</v>
      </c>
      <c r="C297" s="161" t="s">
        <v>305</v>
      </c>
      <c r="D297" s="188"/>
      <c r="E297" s="179"/>
      <c r="F297" s="180"/>
      <c r="G297" s="181"/>
    </row>
    <row r="298" spans="1:7" x14ac:dyDescent="0.2">
      <c r="C298" s="189"/>
      <c r="D298" s="190"/>
      <c r="E298" s="182"/>
      <c r="F298" s="183"/>
      <c r="G298" s="184"/>
    </row>
    <row r="299" spans="1:7" x14ac:dyDescent="0.2">
      <c r="C299" s="189"/>
      <c r="D299" s="190"/>
      <c r="E299" s="182"/>
      <c r="F299" s="183"/>
      <c r="G299" s="184"/>
    </row>
    <row r="300" spans="1:7" x14ac:dyDescent="0.2">
      <c r="C300" s="189"/>
      <c r="D300" s="190"/>
      <c r="E300" s="182"/>
      <c r="F300" s="183"/>
      <c r="G300" s="184"/>
    </row>
    <row r="301" spans="1:7" x14ac:dyDescent="0.2">
      <c r="C301" s="191"/>
      <c r="D301" s="192"/>
      <c r="E301" s="185"/>
      <c r="F301" s="186"/>
      <c r="G301" s="187"/>
    </row>
    <row r="302" spans="1:7" ht="12.75" customHeight="1" x14ac:dyDescent="0.2">
      <c r="A302" s="43">
        <v>14.5</v>
      </c>
      <c r="C302" s="161" t="s">
        <v>306</v>
      </c>
      <c r="D302" s="162"/>
      <c r="E302" s="167"/>
      <c r="F302" s="168"/>
      <c r="G302" s="169"/>
    </row>
    <row r="303" spans="1:7" x14ac:dyDescent="0.2">
      <c r="C303" s="163"/>
      <c r="D303" s="164"/>
      <c r="E303" s="170"/>
      <c r="F303" s="171"/>
      <c r="G303" s="172"/>
    </row>
    <row r="304" spans="1:7" x14ac:dyDescent="0.2">
      <c r="C304" s="163"/>
      <c r="D304" s="164"/>
      <c r="E304" s="170"/>
      <c r="F304" s="171"/>
      <c r="G304" s="172"/>
    </row>
    <row r="305" spans="1:7" x14ac:dyDescent="0.2">
      <c r="C305" s="163"/>
      <c r="D305" s="164"/>
      <c r="E305" s="170"/>
      <c r="F305" s="171"/>
      <c r="G305" s="172"/>
    </row>
    <row r="306" spans="1:7" x14ac:dyDescent="0.2">
      <c r="C306" s="165"/>
      <c r="D306" s="166"/>
      <c r="E306" s="173"/>
      <c r="F306" s="174"/>
      <c r="G306" s="175"/>
    </row>
    <row r="307" spans="1:7" ht="12.75" customHeight="1" x14ac:dyDescent="0.2"/>
    <row r="309" spans="1:7" x14ac:dyDescent="0.2">
      <c r="A309" s="109">
        <v>15</v>
      </c>
      <c r="C309" s="211" t="s">
        <v>167</v>
      </c>
      <c r="D309" s="212"/>
      <c r="E309" s="212"/>
      <c r="F309" s="212"/>
      <c r="G309" s="213"/>
    </row>
    <row r="310" spans="1:7" ht="5.25" customHeight="1" x14ac:dyDescent="0.2"/>
    <row r="311" spans="1:7" ht="12.75" customHeight="1" x14ac:dyDescent="0.2">
      <c r="A311" s="112">
        <v>15.1</v>
      </c>
      <c r="C311" s="161" t="s">
        <v>282</v>
      </c>
      <c r="D311" s="162"/>
      <c r="E311" s="179"/>
      <c r="F311" s="180"/>
      <c r="G311" s="181"/>
    </row>
    <row r="312" spans="1:7" ht="12.75" customHeight="1" x14ac:dyDescent="0.2">
      <c r="C312" s="163"/>
      <c r="D312" s="164"/>
      <c r="E312" s="182"/>
      <c r="F312" s="183"/>
      <c r="G312" s="184"/>
    </row>
    <row r="313" spans="1:7" ht="12.75" customHeight="1" x14ac:dyDescent="0.2">
      <c r="C313" s="163"/>
      <c r="D313" s="164"/>
      <c r="E313" s="182"/>
      <c r="F313" s="183"/>
      <c r="G313" s="184"/>
    </row>
    <row r="314" spans="1:7" ht="12.75" customHeight="1" x14ac:dyDescent="0.2">
      <c r="C314" s="163" t="s">
        <v>283</v>
      </c>
      <c r="D314" s="164"/>
      <c r="E314" s="182"/>
      <c r="F314" s="183"/>
      <c r="G314" s="184"/>
    </row>
    <row r="315" spans="1:7" ht="12.75" customHeight="1" x14ac:dyDescent="0.2">
      <c r="C315" s="165"/>
      <c r="D315" s="166"/>
      <c r="E315" s="185"/>
      <c r="F315" s="186"/>
      <c r="G315" s="187"/>
    </row>
    <row r="316" spans="1:7" ht="12.75" customHeight="1" x14ac:dyDescent="0.2">
      <c r="A316" s="43">
        <v>15.2</v>
      </c>
      <c r="C316" s="161" t="s">
        <v>307</v>
      </c>
      <c r="D316" s="162"/>
      <c r="E316" s="179"/>
      <c r="F316" s="180"/>
      <c r="G316" s="181"/>
    </row>
    <row r="317" spans="1:7" ht="12.75" customHeight="1" x14ac:dyDescent="0.2">
      <c r="C317" s="163"/>
      <c r="D317" s="164"/>
      <c r="E317" s="182"/>
      <c r="F317" s="183"/>
      <c r="G317" s="184"/>
    </row>
    <row r="318" spans="1:7" ht="12.75" customHeight="1" x14ac:dyDescent="0.2">
      <c r="C318" s="163"/>
      <c r="D318" s="164"/>
      <c r="E318" s="182"/>
      <c r="F318" s="183"/>
      <c r="G318" s="184"/>
    </row>
    <row r="319" spans="1:7" ht="12.75" customHeight="1" x14ac:dyDescent="0.2">
      <c r="C319" s="163"/>
      <c r="D319" s="164"/>
      <c r="E319" s="182"/>
      <c r="F319" s="183"/>
      <c r="G319" s="184"/>
    </row>
    <row r="320" spans="1:7" ht="12.75" customHeight="1" x14ac:dyDescent="0.2">
      <c r="C320" s="165"/>
      <c r="D320" s="166"/>
      <c r="E320" s="185"/>
      <c r="F320" s="186"/>
      <c r="G320" s="187"/>
    </row>
    <row r="321" spans="1:7" ht="12.75" customHeight="1" x14ac:dyDescent="0.2">
      <c r="A321" s="43">
        <v>15.3</v>
      </c>
      <c r="C321" s="161" t="s">
        <v>106</v>
      </c>
      <c r="D321" s="162"/>
      <c r="E321" s="179"/>
      <c r="F321" s="180"/>
      <c r="G321" s="181"/>
    </row>
    <row r="322" spans="1:7" ht="12.75" customHeight="1" x14ac:dyDescent="0.2">
      <c r="C322" s="163"/>
      <c r="D322" s="164"/>
      <c r="E322" s="182"/>
      <c r="F322" s="183"/>
      <c r="G322" s="184"/>
    </row>
    <row r="323" spans="1:7" ht="12.75" customHeight="1" x14ac:dyDescent="0.2">
      <c r="C323" s="163"/>
      <c r="D323" s="164"/>
      <c r="E323" s="182"/>
      <c r="F323" s="183"/>
      <c r="G323" s="184"/>
    </row>
    <row r="324" spans="1:7" ht="12.75" customHeight="1" x14ac:dyDescent="0.2">
      <c r="C324" s="336" t="s">
        <v>284</v>
      </c>
      <c r="D324" s="337"/>
      <c r="E324" s="182"/>
      <c r="F324" s="183"/>
      <c r="G324" s="184"/>
    </row>
    <row r="325" spans="1:7" ht="12.75" customHeight="1" x14ac:dyDescent="0.2">
      <c r="C325" s="336"/>
      <c r="D325" s="337"/>
      <c r="E325" s="182"/>
      <c r="F325" s="183"/>
      <c r="G325" s="184"/>
    </row>
    <row r="326" spans="1:7" ht="12.75" customHeight="1" x14ac:dyDescent="0.2">
      <c r="C326" s="338"/>
      <c r="D326" s="339"/>
      <c r="E326" s="185"/>
      <c r="F326" s="186"/>
      <c r="G326" s="187"/>
    </row>
    <row r="327" spans="1:7" ht="12.75" customHeight="1" x14ac:dyDescent="0.2">
      <c r="A327" s="43">
        <v>15.4</v>
      </c>
      <c r="C327" s="161" t="s">
        <v>285</v>
      </c>
      <c r="D327" s="162"/>
      <c r="E327" s="179"/>
      <c r="F327" s="180"/>
      <c r="G327" s="181"/>
    </row>
    <row r="328" spans="1:7" ht="12.75" customHeight="1" x14ac:dyDescent="0.2">
      <c r="C328" s="163"/>
      <c r="D328" s="164"/>
      <c r="E328" s="182"/>
      <c r="F328" s="183"/>
      <c r="G328" s="184"/>
    </row>
    <row r="329" spans="1:7" ht="12.75" customHeight="1" x14ac:dyDescent="0.2">
      <c r="C329" s="163"/>
      <c r="D329" s="164"/>
      <c r="E329" s="182"/>
      <c r="F329" s="183"/>
      <c r="G329" s="184"/>
    </row>
    <row r="330" spans="1:7" ht="12.75" customHeight="1" x14ac:dyDescent="0.2">
      <c r="C330" s="163"/>
      <c r="D330" s="164"/>
      <c r="E330" s="182"/>
      <c r="F330" s="183"/>
      <c r="G330" s="184"/>
    </row>
    <row r="331" spans="1:7" ht="12.75" customHeight="1" x14ac:dyDescent="0.2">
      <c r="C331" s="165"/>
      <c r="D331" s="166"/>
      <c r="E331" s="185"/>
      <c r="F331" s="186"/>
      <c r="G331" s="187"/>
    </row>
    <row r="332" spans="1:7" ht="12.75" customHeight="1" x14ac:dyDescent="0.2">
      <c r="A332" s="43">
        <v>15.5</v>
      </c>
      <c r="C332" s="161" t="s">
        <v>286</v>
      </c>
      <c r="D332" s="162"/>
      <c r="E332" s="179"/>
      <c r="F332" s="180"/>
      <c r="G332" s="181"/>
    </row>
    <row r="333" spans="1:7" ht="12.75" customHeight="1" x14ac:dyDescent="0.2">
      <c r="C333" s="163"/>
      <c r="D333" s="164"/>
      <c r="E333" s="182"/>
      <c r="F333" s="183"/>
      <c r="G333" s="184"/>
    </row>
    <row r="334" spans="1:7" ht="12.75" customHeight="1" x14ac:dyDescent="0.2">
      <c r="C334" s="163"/>
      <c r="D334" s="164"/>
      <c r="E334" s="182"/>
      <c r="F334" s="183"/>
      <c r="G334" s="184"/>
    </row>
    <row r="335" spans="1:7" ht="12.75" customHeight="1" x14ac:dyDescent="0.2">
      <c r="C335" s="163"/>
      <c r="D335" s="164"/>
      <c r="E335" s="182"/>
      <c r="F335" s="183"/>
      <c r="G335" s="184"/>
    </row>
    <row r="336" spans="1:7" ht="12.75" customHeight="1" x14ac:dyDescent="0.2">
      <c r="C336" s="165"/>
      <c r="D336" s="166"/>
      <c r="E336" s="185"/>
      <c r="F336" s="186"/>
      <c r="G336" s="187"/>
    </row>
    <row r="337" spans="1:7" ht="12.75" customHeight="1" x14ac:dyDescent="0.2"/>
    <row r="338" spans="1:7" ht="12.75" customHeight="1" x14ac:dyDescent="0.2"/>
    <row r="339" spans="1:7" ht="12.75" customHeight="1" x14ac:dyDescent="0.2">
      <c r="A339" s="109">
        <v>16</v>
      </c>
      <c r="C339" s="211" t="s">
        <v>168</v>
      </c>
      <c r="D339" s="212"/>
      <c r="E339" s="212"/>
      <c r="F339" s="212"/>
      <c r="G339" s="213"/>
    </row>
    <row r="340" spans="1:7" ht="5.25" customHeight="1" x14ac:dyDescent="0.2">
      <c r="C340" s="8"/>
      <c r="D340" s="8"/>
      <c r="E340" s="8"/>
      <c r="F340" s="8"/>
    </row>
    <row r="341" spans="1:7" ht="12.75" customHeight="1" x14ac:dyDescent="0.2">
      <c r="C341" s="233" t="s">
        <v>276</v>
      </c>
      <c r="D341" s="234"/>
      <c r="E341" s="234"/>
      <c r="F341" s="234"/>
      <c r="G341" s="235"/>
    </row>
    <row r="342" spans="1:7" ht="12.75" customHeight="1" x14ac:dyDescent="0.2">
      <c r="C342" s="304" t="s">
        <v>277</v>
      </c>
      <c r="D342" s="305"/>
      <c r="E342" s="305"/>
      <c r="F342" s="305"/>
      <c r="G342" s="306"/>
    </row>
    <row r="343" spans="1:7" ht="12.75" customHeight="1" x14ac:dyDescent="0.2">
      <c r="C343" s="327"/>
      <c r="D343" s="328"/>
      <c r="E343" s="328"/>
      <c r="F343" s="328"/>
      <c r="G343" s="329"/>
    </row>
    <row r="344" spans="1:7" ht="12.75" customHeight="1" x14ac:dyDescent="0.2">
      <c r="C344" s="330"/>
      <c r="D344" s="331"/>
      <c r="E344" s="331"/>
      <c r="F344" s="331"/>
      <c r="G344" s="332"/>
    </row>
    <row r="345" spans="1:7" ht="12.75" customHeight="1" x14ac:dyDescent="0.2">
      <c r="C345" s="333"/>
      <c r="D345" s="334"/>
      <c r="E345" s="334"/>
      <c r="F345" s="334"/>
      <c r="G345" s="335"/>
    </row>
    <row r="346" spans="1:7" s="83" customFormat="1" ht="12.75" customHeight="1" x14ac:dyDescent="0.2">
      <c r="A346" s="82"/>
      <c r="C346" s="84"/>
      <c r="D346" s="84"/>
      <c r="E346" s="84"/>
      <c r="F346" s="84"/>
      <c r="G346" s="84"/>
    </row>
    <row r="347" spans="1:7" ht="12.75" customHeight="1" x14ac:dyDescent="0.2">
      <c r="C347" s="29"/>
      <c r="D347" s="29"/>
      <c r="E347" s="29"/>
      <c r="F347" s="29"/>
    </row>
    <row r="348" spans="1:7" ht="12.75" customHeight="1" x14ac:dyDescent="0.2">
      <c r="A348" s="109">
        <v>17</v>
      </c>
      <c r="C348" s="158" t="s">
        <v>253</v>
      </c>
      <c r="D348" s="159"/>
      <c r="E348" s="159"/>
      <c r="F348" s="159"/>
      <c r="G348" s="160"/>
    </row>
    <row r="349" spans="1:7" ht="5.25" customHeight="1" x14ac:dyDescent="0.2">
      <c r="C349" s="39"/>
      <c r="D349" s="39"/>
      <c r="E349" s="39"/>
      <c r="F349" s="39"/>
      <c r="G349" s="39"/>
    </row>
    <row r="350" spans="1:7" ht="12.75" customHeight="1" x14ac:dyDescent="0.2">
      <c r="A350" s="43">
        <v>17.100000000000001</v>
      </c>
      <c r="C350" s="161" t="s">
        <v>99</v>
      </c>
      <c r="D350" s="162"/>
      <c r="E350" s="202"/>
      <c r="F350" s="203"/>
      <c r="G350" s="204"/>
    </row>
    <row r="351" spans="1:7" ht="12.75" customHeight="1" x14ac:dyDescent="0.2">
      <c r="C351" s="165"/>
      <c r="D351" s="166"/>
      <c r="E351" s="205"/>
      <c r="F351" s="206"/>
      <c r="G351" s="207"/>
    </row>
    <row r="352" spans="1:7" ht="12.75" customHeight="1" x14ac:dyDescent="0.2">
      <c r="A352" s="43">
        <v>17.2</v>
      </c>
      <c r="C352" s="161" t="s">
        <v>100</v>
      </c>
      <c r="D352" s="162"/>
      <c r="E352" s="202"/>
      <c r="F352" s="203"/>
      <c r="G352" s="204"/>
    </row>
    <row r="353" spans="1:7" ht="12.75" customHeight="1" x14ac:dyDescent="0.2">
      <c r="C353" s="163"/>
      <c r="D353" s="164"/>
      <c r="E353" s="205"/>
      <c r="F353" s="206"/>
      <c r="G353" s="207"/>
    </row>
    <row r="354" spans="1:7" ht="12.75" customHeight="1" x14ac:dyDescent="0.2">
      <c r="A354" s="43">
        <v>17.3</v>
      </c>
      <c r="C354" s="161" t="s">
        <v>101</v>
      </c>
      <c r="D354" s="162"/>
      <c r="E354" s="377"/>
      <c r="F354" s="378"/>
      <c r="G354" s="379"/>
    </row>
    <row r="355" spans="1:7" ht="12.75" customHeight="1" x14ac:dyDescent="0.2">
      <c r="C355" s="163"/>
      <c r="D355" s="164"/>
      <c r="E355" s="380"/>
      <c r="F355" s="381"/>
      <c r="G355" s="382"/>
    </row>
    <row r="356" spans="1:7" ht="12.75" customHeight="1" x14ac:dyDescent="0.2">
      <c r="A356" s="43">
        <v>17.399999999999999</v>
      </c>
      <c r="C356" s="161" t="s">
        <v>102</v>
      </c>
      <c r="D356" s="162"/>
      <c r="E356" s="327"/>
      <c r="F356" s="328"/>
      <c r="G356" s="329"/>
    </row>
    <row r="357" spans="1:7" ht="12.75" customHeight="1" x14ac:dyDescent="0.2">
      <c r="C357" s="163"/>
      <c r="D357" s="164"/>
      <c r="E357" s="333"/>
      <c r="F357" s="334"/>
      <c r="G357" s="335"/>
    </row>
    <row r="358" spans="1:7" ht="12.75" customHeight="1" x14ac:dyDescent="0.2">
      <c r="A358" s="43">
        <v>17.5</v>
      </c>
      <c r="C358" s="161" t="s">
        <v>103</v>
      </c>
      <c r="D358" s="162"/>
      <c r="E358" s="327"/>
      <c r="F358" s="328"/>
      <c r="G358" s="329"/>
    </row>
    <row r="359" spans="1:7" ht="12.75" customHeight="1" x14ac:dyDescent="0.2">
      <c r="C359" s="163"/>
      <c r="D359" s="164"/>
      <c r="E359" s="333"/>
      <c r="F359" s="334"/>
      <c r="G359" s="335"/>
    </row>
    <row r="360" spans="1:7" ht="12.75" customHeight="1" x14ac:dyDescent="0.2">
      <c r="A360" s="43">
        <v>17.600000000000001</v>
      </c>
      <c r="C360" s="161" t="s">
        <v>104</v>
      </c>
      <c r="D360" s="162"/>
      <c r="E360" s="361"/>
      <c r="F360" s="362"/>
      <c r="G360" s="363"/>
    </row>
    <row r="361" spans="1:7" ht="12.75" customHeight="1" x14ac:dyDescent="0.2">
      <c r="C361" s="165"/>
      <c r="D361" s="166"/>
      <c r="E361" s="364"/>
      <c r="F361" s="365"/>
      <c r="G361" s="366"/>
    </row>
    <row r="362" spans="1:7" ht="12.75" customHeight="1" x14ac:dyDescent="0.2">
      <c r="C362" s="48"/>
      <c r="D362" s="48"/>
      <c r="E362" s="48"/>
      <c r="F362" s="48"/>
      <c r="G362" s="39"/>
    </row>
    <row r="363" spans="1:7" ht="12.75" customHeight="1" x14ac:dyDescent="0.2">
      <c r="C363" s="48"/>
      <c r="D363" s="48"/>
      <c r="E363" s="48"/>
      <c r="F363" s="48"/>
      <c r="G363" s="39"/>
    </row>
    <row r="364" spans="1:7" ht="12.75" customHeight="1" x14ac:dyDescent="0.2">
      <c r="A364" s="109">
        <v>18</v>
      </c>
      <c r="C364" s="211" t="s">
        <v>169</v>
      </c>
      <c r="D364" s="212"/>
      <c r="E364" s="212"/>
      <c r="F364" s="212"/>
      <c r="G364" s="213"/>
    </row>
    <row r="365" spans="1:7" ht="5.25" customHeight="1" x14ac:dyDescent="0.2">
      <c r="C365" s="29"/>
      <c r="D365" s="29"/>
      <c r="E365" s="29"/>
      <c r="F365" s="29"/>
    </row>
    <row r="366" spans="1:7" ht="12.75" customHeight="1" x14ac:dyDescent="0.2">
      <c r="C366" s="233" t="s">
        <v>275</v>
      </c>
      <c r="D366" s="234"/>
      <c r="E366" s="234"/>
      <c r="F366" s="234"/>
      <c r="G366" s="235"/>
    </row>
    <row r="367" spans="1:7" ht="25.5" customHeight="1" x14ac:dyDescent="0.2">
      <c r="C367" s="304"/>
      <c r="D367" s="305"/>
      <c r="E367" s="305"/>
      <c r="F367" s="305"/>
      <c r="G367" s="306"/>
    </row>
    <row r="368" spans="1:7" ht="12.75" customHeight="1" x14ac:dyDescent="0.2">
      <c r="C368" s="327"/>
      <c r="D368" s="328"/>
      <c r="E368" s="328"/>
      <c r="F368" s="328"/>
      <c r="G368" s="329"/>
    </row>
    <row r="369" spans="1:7" ht="12.75" customHeight="1" x14ac:dyDescent="0.2">
      <c r="C369" s="330"/>
      <c r="D369" s="331"/>
      <c r="E369" s="331"/>
      <c r="F369" s="331"/>
      <c r="G369" s="332"/>
    </row>
    <row r="370" spans="1:7" ht="12.75" customHeight="1" x14ac:dyDescent="0.2">
      <c r="C370" s="330"/>
      <c r="D370" s="331"/>
      <c r="E370" s="331"/>
      <c r="F370" s="331"/>
      <c r="G370" s="332"/>
    </row>
    <row r="371" spans="1:7" ht="12.75" customHeight="1" x14ac:dyDescent="0.2">
      <c r="C371" s="330"/>
      <c r="D371" s="331"/>
      <c r="E371" s="331"/>
      <c r="F371" s="331"/>
      <c r="G371" s="332"/>
    </row>
    <row r="372" spans="1:7" ht="12.75" customHeight="1" x14ac:dyDescent="0.2">
      <c r="C372" s="333"/>
      <c r="D372" s="334"/>
      <c r="E372" s="334"/>
      <c r="F372" s="334"/>
      <c r="G372" s="335"/>
    </row>
    <row r="373" spans="1:7" ht="12.75" customHeight="1" x14ac:dyDescent="0.2">
      <c r="C373" s="81"/>
      <c r="D373" s="81"/>
      <c r="E373" s="81"/>
      <c r="F373" s="81"/>
      <c r="G373" s="81"/>
    </row>
    <row r="374" spans="1:7" ht="12.75" customHeight="1" x14ac:dyDescent="0.2">
      <c r="C374" s="81"/>
      <c r="D374" s="81"/>
      <c r="E374" s="81"/>
      <c r="F374" s="81"/>
      <c r="G374" s="81"/>
    </row>
    <row r="375" spans="1:7" ht="12.75" customHeight="1" x14ac:dyDescent="0.2">
      <c r="A375" s="109">
        <v>19</v>
      </c>
      <c r="C375" s="285" t="s">
        <v>92</v>
      </c>
      <c r="D375" s="286"/>
      <c r="E375" s="286"/>
      <c r="F375" s="286"/>
      <c r="G375" s="287"/>
    </row>
    <row r="376" spans="1:7" ht="5.25" customHeight="1" x14ac:dyDescent="0.2">
      <c r="C376" s="383"/>
      <c r="D376" s="383"/>
      <c r="E376" s="383"/>
      <c r="F376" s="383"/>
    </row>
    <row r="377" spans="1:7" ht="12.75" customHeight="1" x14ac:dyDescent="0.2">
      <c r="A377" s="43">
        <v>19.100000000000001</v>
      </c>
      <c r="C377" s="233" t="s">
        <v>288</v>
      </c>
      <c r="D377" s="234"/>
      <c r="E377" s="234"/>
      <c r="F377" s="234"/>
      <c r="G377" s="235"/>
    </row>
    <row r="378" spans="1:7" ht="12.75" customHeight="1" x14ac:dyDescent="0.2">
      <c r="C378" s="295"/>
      <c r="D378" s="296"/>
      <c r="E378" s="296"/>
      <c r="F378" s="296"/>
      <c r="G378" s="297"/>
    </row>
    <row r="379" spans="1:7" ht="12.75" customHeight="1" x14ac:dyDescent="0.2">
      <c r="C379" s="346" t="s">
        <v>93</v>
      </c>
      <c r="D379" s="347"/>
      <c r="E379" s="347"/>
      <c r="F379" s="347"/>
      <c r="G379" s="348"/>
    </row>
    <row r="380" spans="1:7" ht="12.75" customHeight="1" x14ac:dyDescent="0.2">
      <c r="C380" s="346" t="s">
        <v>272</v>
      </c>
      <c r="D380" s="347"/>
      <c r="E380" s="347"/>
      <c r="F380" s="347"/>
      <c r="G380" s="348"/>
    </row>
    <row r="381" spans="1:7" ht="12.75" customHeight="1" x14ac:dyDescent="0.2">
      <c r="C381" s="346" t="s">
        <v>298</v>
      </c>
      <c r="D381" s="347"/>
      <c r="E381" s="347"/>
      <c r="F381" s="347"/>
      <c r="G381" s="348"/>
    </row>
    <row r="382" spans="1:7" ht="12.75" customHeight="1" x14ac:dyDescent="0.2">
      <c r="C382" s="352" t="s">
        <v>273</v>
      </c>
      <c r="D382" s="353"/>
      <c r="E382" s="353"/>
      <c r="F382" s="353"/>
      <c r="G382" s="354"/>
    </row>
    <row r="383" spans="1:7" ht="12.75" customHeight="1" x14ac:dyDescent="0.2">
      <c r="C383" s="355"/>
      <c r="D383" s="356"/>
      <c r="E383" s="356"/>
      <c r="F383" s="356"/>
      <c r="G383" s="357"/>
    </row>
    <row r="384" spans="1:7" ht="12.75" customHeight="1" x14ac:dyDescent="0.2">
      <c r="C384" s="358"/>
      <c r="D384" s="359"/>
      <c r="E384" s="359"/>
      <c r="F384" s="359"/>
      <c r="G384" s="360"/>
    </row>
    <row r="385" spans="1:7" ht="12.75" customHeight="1" x14ac:dyDescent="0.2">
      <c r="C385" s="51" t="s">
        <v>170</v>
      </c>
      <c r="D385" s="50"/>
      <c r="E385" s="50"/>
      <c r="F385" s="50"/>
      <c r="G385" s="38"/>
    </row>
    <row r="386" spans="1:7" ht="12.75" customHeight="1" x14ac:dyDescent="0.2">
      <c r="A386" s="43" t="s">
        <v>171</v>
      </c>
      <c r="C386" s="202"/>
      <c r="D386" s="203"/>
      <c r="E386" s="203"/>
      <c r="F386" s="203"/>
      <c r="G386" s="204"/>
    </row>
    <row r="387" spans="1:7" ht="12.75" customHeight="1" x14ac:dyDescent="0.2">
      <c r="C387" s="205"/>
      <c r="D387" s="206"/>
      <c r="E387" s="206"/>
      <c r="F387" s="206"/>
      <c r="G387" s="207"/>
    </row>
    <row r="388" spans="1:7" ht="12.75" customHeight="1" x14ac:dyDescent="0.2">
      <c r="A388" s="43" t="s">
        <v>172</v>
      </c>
      <c r="C388" s="202"/>
      <c r="D388" s="203"/>
      <c r="E388" s="203"/>
      <c r="F388" s="203"/>
      <c r="G388" s="204"/>
    </row>
    <row r="389" spans="1:7" ht="12.75" customHeight="1" x14ac:dyDescent="0.2">
      <c r="C389" s="205"/>
      <c r="D389" s="206"/>
      <c r="E389" s="206"/>
      <c r="F389" s="206"/>
      <c r="G389" s="207"/>
    </row>
    <row r="390" spans="1:7" ht="12.75" customHeight="1" x14ac:dyDescent="0.2">
      <c r="A390" s="43" t="s">
        <v>173</v>
      </c>
      <c r="C390" s="252"/>
      <c r="D390" s="203"/>
      <c r="E390" s="203"/>
      <c r="F390" s="203"/>
      <c r="G390" s="204"/>
    </row>
    <row r="391" spans="1:7" ht="12.75" customHeight="1" x14ac:dyDescent="0.2">
      <c r="C391" s="205"/>
      <c r="D391" s="206"/>
      <c r="E391" s="206"/>
      <c r="F391" s="206"/>
      <c r="G391" s="207"/>
    </row>
    <row r="392" spans="1:7" ht="12.75" customHeight="1" x14ac:dyDescent="0.2">
      <c r="A392" s="43" t="s">
        <v>174</v>
      </c>
      <c r="C392" s="202"/>
      <c r="D392" s="203"/>
      <c r="E392" s="203"/>
      <c r="F392" s="203"/>
      <c r="G392" s="204"/>
    </row>
    <row r="393" spans="1:7" ht="12.75" customHeight="1" x14ac:dyDescent="0.2">
      <c r="C393" s="205"/>
      <c r="D393" s="206"/>
      <c r="E393" s="206"/>
      <c r="F393" s="206"/>
      <c r="G393" s="207"/>
    </row>
    <row r="394" spans="1:7" ht="12.75" customHeight="1" x14ac:dyDescent="0.2">
      <c r="A394" s="43" t="s">
        <v>175</v>
      </c>
      <c r="C394" s="202"/>
      <c r="D394" s="203"/>
      <c r="E394" s="203"/>
      <c r="F394" s="203"/>
      <c r="G394" s="204"/>
    </row>
    <row r="395" spans="1:7" ht="12.75" customHeight="1" x14ac:dyDescent="0.2">
      <c r="C395" s="205"/>
      <c r="D395" s="206"/>
      <c r="E395" s="206"/>
      <c r="F395" s="206"/>
      <c r="G395" s="207"/>
    </row>
    <row r="396" spans="1:7" ht="5.25" customHeight="1" x14ac:dyDescent="0.2"/>
    <row r="397" spans="1:7" ht="12.75" customHeight="1" x14ac:dyDescent="0.2">
      <c r="A397" s="43">
        <v>19.2</v>
      </c>
      <c r="C397" s="289" t="s">
        <v>274</v>
      </c>
      <c r="D397" s="290"/>
      <c r="E397" s="290"/>
      <c r="F397" s="290"/>
      <c r="G397" s="291"/>
    </row>
    <row r="398" spans="1:7" ht="25.5" customHeight="1" x14ac:dyDescent="0.2">
      <c r="C398" s="349"/>
      <c r="D398" s="350"/>
      <c r="E398" s="350"/>
      <c r="F398" s="350"/>
      <c r="G398" s="351"/>
    </row>
    <row r="399" spans="1:7" ht="12.75" customHeight="1" x14ac:dyDescent="0.2">
      <c r="C399" s="352" t="s">
        <v>273</v>
      </c>
      <c r="D399" s="353"/>
      <c r="E399" s="353"/>
      <c r="F399" s="353"/>
      <c r="G399" s="354"/>
    </row>
    <row r="400" spans="1:7" ht="12.75" customHeight="1" x14ac:dyDescent="0.2">
      <c r="C400" s="355"/>
      <c r="D400" s="356"/>
      <c r="E400" s="356"/>
      <c r="F400" s="356"/>
      <c r="G400" s="357"/>
    </row>
    <row r="401" spans="1:7" ht="12.75" customHeight="1" x14ac:dyDescent="0.2">
      <c r="C401" s="358"/>
      <c r="D401" s="359"/>
      <c r="E401" s="359"/>
      <c r="F401" s="359"/>
      <c r="G401" s="360"/>
    </row>
    <row r="402" spans="1:7" ht="12.75" customHeight="1" x14ac:dyDescent="0.2">
      <c r="C402" s="340" t="s">
        <v>268</v>
      </c>
      <c r="D402" s="341"/>
      <c r="E402" s="341"/>
      <c r="F402" s="341"/>
      <c r="G402" s="342"/>
    </row>
    <row r="403" spans="1:7" ht="12.75" customHeight="1" x14ac:dyDescent="0.2">
      <c r="C403" s="202"/>
      <c r="D403" s="203"/>
      <c r="E403" s="203"/>
      <c r="F403" s="203"/>
      <c r="G403" s="204"/>
    </row>
    <row r="404" spans="1:7" ht="12.75" customHeight="1" x14ac:dyDescent="0.2">
      <c r="C404" s="205"/>
      <c r="D404" s="206"/>
      <c r="E404" s="206"/>
      <c r="F404" s="206"/>
      <c r="G404" s="207"/>
    </row>
    <row r="405" spans="1:7" ht="12.75" customHeight="1" x14ac:dyDescent="0.2">
      <c r="C405" s="208" t="s">
        <v>333</v>
      </c>
      <c r="D405" s="209"/>
      <c r="E405" s="209"/>
      <c r="F405" s="209"/>
      <c r="G405" s="210"/>
    </row>
    <row r="406" spans="1:7" ht="12.75" customHeight="1" x14ac:dyDescent="0.2">
      <c r="C406" s="336" t="s">
        <v>327</v>
      </c>
      <c r="D406" s="367"/>
      <c r="E406" s="367"/>
      <c r="F406" s="367"/>
      <c r="G406" s="337"/>
    </row>
    <row r="407" spans="1:7" ht="12.75" customHeight="1" x14ac:dyDescent="0.2">
      <c r="C407" s="336" t="s">
        <v>328</v>
      </c>
      <c r="D407" s="367"/>
      <c r="E407" s="367"/>
      <c r="F407" s="367"/>
      <c r="G407" s="337"/>
    </row>
    <row r="408" spans="1:7" ht="12.75" customHeight="1" x14ac:dyDescent="0.2">
      <c r="C408" s="336" t="s">
        <v>329</v>
      </c>
      <c r="D408" s="367"/>
      <c r="E408" s="367"/>
      <c r="F408" s="367"/>
      <c r="G408" s="337"/>
    </row>
    <row r="409" spans="1:7" ht="12.75" customHeight="1" x14ac:dyDescent="0.2">
      <c r="C409" s="336" t="s">
        <v>330</v>
      </c>
      <c r="D409" s="367"/>
      <c r="E409" s="367"/>
      <c r="F409" s="367"/>
      <c r="G409" s="337"/>
    </row>
    <row r="410" spans="1:7" ht="12.75" customHeight="1" x14ac:dyDescent="0.2">
      <c r="C410" s="336" t="s">
        <v>331</v>
      </c>
      <c r="D410" s="367"/>
      <c r="E410" s="367"/>
      <c r="F410" s="367"/>
      <c r="G410" s="337"/>
    </row>
    <row r="411" spans="1:7" ht="12.75" customHeight="1" x14ac:dyDescent="0.2">
      <c r="C411" s="338" t="s">
        <v>332</v>
      </c>
      <c r="D411" s="368"/>
      <c r="E411" s="368"/>
      <c r="F411" s="368"/>
      <c r="G411" s="339"/>
    </row>
    <row r="412" spans="1:7" ht="12.75" customHeight="1" x14ac:dyDescent="0.2">
      <c r="C412" s="105"/>
      <c r="D412" s="105"/>
      <c r="E412" s="105"/>
      <c r="F412" s="105"/>
      <c r="G412" s="105"/>
    </row>
    <row r="413" spans="1:7" ht="12.75" customHeight="1" x14ac:dyDescent="0.2"/>
    <row r="414" spans="1:7" ht="12.75" customHeight="1" x14ac:dyDescent="0.2">
      <c r="A414" s="109">
        <v>20</v>
      </c>
      <c r="C414" s="267" t="s">
        <v>42</v>
      </c>
      <c r="D414" s="268"/>
      <c r="E414" s="268"/>
      <c r="F414" s="268"/>
      <c r="G414" s="269"/>
    </row>
    <row r="415" spans="1:7" ht="12.75" customHeight="1" x14ac:dyDescent="0.2">
      <c r="C415" s="343" t="s">
        <v>73</v>
      </c>
      <c r="D415" s="344"/>
      <c r="E415" s="344"/>
      <c r="F415" s="344"/>
      <c r="G415" s="345"/>
    </row>
    <row r="416" spans="1:7" ht="5.25" customHeight="1" x14ac:dyDescent="0.2"/>
    <row r="417" spans="1:7" ht="12.75" customHeight="1" x14ac:dyDescent="0.2">
      <c r="A417" s="43" t="s">
        <v>41</v>
      </c>
      <c r="C417" s="322" t="s">
        <v>289</v>
      </c>
      <c r="D417" s="323"/>
      <c r="E417" s="323"/>
      <c r="F417" s="323"/>
      <c r="G417" s="324"/>
    </row>
    <row r="418" spans="1:7" ht="12.75" customHeight="1" x14ac:dyDescent="0.2">
      <c r="A418" s="43" t="s">
        <v>39</v>
      </c>
      <c r="C418" s="217" t="s">
        <v>223</v>
      </c>
      <c r="D418" s="218"/>
      <c r="E418" s="218"/>
      <c r="F418" s="218"/>
      <c r="G418" s="219"/>
    </row>
    <row r="419" spans="1:7" ht="12.75" customHeight="1" x14ac:dyDescent="0.2">
      <c r="A419" s="43" t="s">
        <v>33</v>
      </c>
      <c r="C419" s="196" t="s">
        <v>290</v>
      </c>
      <c r="D419" s="197"/>
      <c r="E419" s="197"/>
      <c r="F419" s="197"/>
      <c r="G419" s="198"/>
    </row>
    <row r="420" spans="1:7" ht="12.75" customHeight="1" x14ac:dyDescent="0.2">
      <c r="C420" s="199"/>
      <c r="D420" s="200"/>
      <c r="E420" s="200"/>
      <c r="F420" s="200"/>
      <c r="G420" s="201"/>
    </row>
    <row r="421" spans="1:7" ht="5.25" customHeight="1" x14ac:dyDescent="0.2"/>
    <row r="422" spans="1:7" ht="12.75" customHeight="1" x14ac:dyDescent="0.2">
      <c r="C422" s="85" t="s">
        <v>270</v>
      </c>
      <c r="D422" s="86"/>
      <c r="E422" s="87"/>
      <c r="F422" s="375"/>
      <c r="G422" s="376"/>
    </row>
    <row r="423" spans="1:7" ht="12.75" customHeight="1" x14ac:dyDescent="0.2">
      <c r="C423" s="224" t="s">
        <v>271</v>
      </c>
      <c r="D423" s="303"/>
      <c r="E423" s="278"/>
      <c r="F423" s="375"/>
      <c r="G423" s="376"/>
    </row>
    <row r="424" spans="1:7" ht="12.75" customHeight="1" x14ac:dyDescent="0.2"/>
    <row r="425" spans="1:7" ht="12.75" customHeight="1" x14ac:dyDescent="0.2">
      <c r="C425" s="369" t="s">
        <v>314</v>
      </c>
      <c r="D425" s="370"/>
      <c r="E425" s="370"/>
      <c r="F425" s="370"/>
      <c r="G425" s="371"/>
    </row>
    <row r="426" spans="1:7" ht="12.75" customHeight="1" x14ac:dyDescent="0.2">
      <c r="C426" s="372" t="s">
        <v>43</v>
      </c>
      <c r="D426" s="373"/>
      <c r="E426" s="373"/>
      <c r="F426" s="373"/>
      <c r="G426" s="374"/>
    </row>
  </sheetData>
  <sheetProtection algorithmName="SHA-512" hashValue="ZeVdpx5CUOcmJMzT0sgVMlJnKCP9r/bwVIWwESJ6iLgdniZMmjklWdH6B4+blKOZ0oBLisnL5wP4lu8Vl1C7ig==" saltValue="igX1FDe7sVCF3ODU/+S0Bg==" spinCount="100000" sheet="1" objects="1" scenarios="1"/>
  <protectedRanges>
    <protectedRange sqref="E130:G144" name="Range19"/>
    <protectedRange sqref="E350:G361" name="Range16"/>
    <protectedRange sqref="E350:G361" name="Range21_1"/>
    <protectedRange sqref="C15:G29" name="Range1"/>
    <protectedRange sqref="E35:G51" name="Range2"/>
    <protectedRange sqref="E52:E53" name="Range3"/>
    <protectedRange sqref="E54:G59" name="Range4"/>
    <protectedRange sqref="G106:G108" name="Range6"/>
    <protectedRange sqref="C112:C113" name="Range7"/>
    <protectedRange sqref="E130:G144" name="Range8"/>
    <protectedRange sqref="C148:C150" name="Range9"/>
    <protectedRange sqref="G162:G175" name="Range10"/>
    <protectedRange sqref="D171" name="Range11"/>
    <protectedRange sqref="C82:G101" name="Range5_1"/>
    <protectedRange sqref="C188:C190" name="Range3_2"/>
    <protectedRange sqref="C199:C202 C206:C207" name="Range3_3"/>
    <protectedRange sqref="C215:C217" name="Range4_2"/>
    <protectedRange sqref="C243:C245" name="Range3_9"/>
    <protectedRange sqref="C343:C344" name="Range4_10"/>
    <protectedRange sqref="C368:C370" name="Range4_12"/>
    <protectedRange sqref="C394 C392 C390 C388 C383 C386" name="Range4_17"/>
    <protectedRange sqref="E422:G423" name="Range4_18"/>
    <protectedRange sqref="C71:C73" name="Range4_1"/>
    <protectedRange sqref="G64:G75" name="Range3_1"/>
    <protectedRange sqref="E254:G268" name="Range4_19_3"/>
    <protectedRange sqref="E311:G336" name="Range4_6_4"/>
    <protectedRange sqref="C403" name="Range4_1_1"/>
    <protectedRange sqref="G76" name="Range3_1_1"/>
    <protectedRange sqref="E280:G306" name="Range4_21_2"/>
  </protectedRanges>
  <dataConsolidate/>
  <mergeCells count="246">
    <mergeCell ref="C167:F167"/>
    <mergeCell ref="C50:D50"/>
    <mergeCell ref="C51:D51"/>
    <mergeCell ref="C52:D52"/>
    <mergeCell ref="C53:D53"/>
    <mergeCell ref="C54:D54"/>
    <mergeCell ref="C76:F76"/>
    <mergeCell ref="E268:G269"/>
    <mergeCell ref="E270:G273"/>
    <mergeCell ref="C273:D273"/>
    <mergeCell ref="C270:D271"/>
    <mergeCell ref="C272:D272"/>
    <mergeCell ref="C112:G116"/>
    <mergeCell ref="C119:G119"/>
    <mergeCell ref="C205:G205"/>
    <mergeCell ref="C206:G208"/>
    <mergeCell ref="C181:G181"/>
    <mergeCell ref="C183:G183"/>
    <mergeCell ref="C184:G184"/>
    <mergeCell ref="C186:G186"/>
    <mergeCell ref="C187:G187"/>
    <mergeCell ref="C188:G192"/>
    <mergeCell ref="C195:G195"/>
    <mergeCell ref="C197:G198"/>
    <mergeCell ref="C166:F166"/>
    <mergeCell ref="C425:G425"/>
    <mergeCell ref="C426:G426"/>
    <mergeCell ref="F422:G422"/>
    <mergeCell ref="F423:G423"/>
    <mergeCell ref="C423:E423"/>
    <mergeCell ref="C418:G418"/>
    <mergeCell ref="E350:G351"/>
    <mergeCell ref="E352:G353"/>
    <mergeCell ref="C354:D355"/>
    <mergeCell ref="E354:G355"/>
    <mergeCell ref="C375:G375"/>
    <mergeCell ref="C376:F376"/>
    <mergeCell ref="C383:G384"/>
    <mergeCell ref="C386:G387"/>
    <mergeCell ref="C382:G382"/>
    <mergeCell ref="C379:G379"/>
    <mergeCell ref="C364:G364"/>
    <mergeCell ref="C368:G372"/>
    <mergeCell ref="C366:G367"/>
    <mergeCell ref="C352:D353"/>
    <mergeCell ref="C360:D361"/>
    <mergeCell ref="C356:D357"/>
    <mergeCell ref="E356:G357"/>
    <mergeCell ref="C377:G378"/>
    <mergeCell ref="C402:G402"/>
    <mergeCell ref="C414:G414"/>
    <mergeCell ref="C415:G415"/>
    <mergeCell ref="C417:G417"/>
    <mergeCell ref="C394:G395"/>
    <mergeCell ref="E358:G359"/>
    <mergeCell ref="C358:D359"/>
    <mergeCell ref="C380:G380"/>
    <mergeCell ref="C397:G398"/>
    <mergeCell ref="C399:G399"/>
    <mergeCell ref="C388:G389"/>
    <mergeCell ref="C390:G391"/>
    <mergeCell ref="C392:G393"/>
    <mergeCell ref="C400:G401"/>
    <mergeCell ref="E360:G361"/>
    <mergeCell ref="C381:G381"/>
    <mergeCell ref="C406:G406"/>
    <mergeCell ref="C407:G407"/>
    <mergeCell ref="C408:G408"/>
    <mergeCell ref="C409:G409"/>
    <mergeCell ref="C410:G410"/>
    <mergeCell ref="C411:G411"/>
    <mergeCell ref="C125:G125"/>
    <mergeCell ref="G128:G129"/>
    <mergeCell ref="C136:D136"/>
    <mergeCell ref="C67:F67"/>
    <mergeCell ref="C348:G348"/>
    <mergeCell ref="C350:D351"/>
    <mergeCell ref="C339:G339"/>
    <mergeCell ref="C343:G345"/>
    <mergeCell ref="E311:G315"/>
    <mergeCell ref="E316:G320"/>
    <mergeCell ref="E321:G326"/>
    <mergeCell ref="E327:G331"/>
    <mergeCell ref="C311:D312"/>
    <mergeCell ref="C313:D313"/>
    <mergeCell ref="C314:D315"/>
    <mergeCell ref="C316:D320"/>
    <mergeCell ref="C321:D323"/>
    <mergeCell ref="C324:D326"/>
    <mergeCell ref="C327:D331"/>
    <mergeCell ref="C332:D336"/>
    <mergeCell ref="C342:G342"/>
    <mergeCell ref="E332:G336"/>
    <mergeCell ref="C70:F70"/>
    <mergeCell ref="E265:G267"/>
    <mergeCell ref="C46:D46"/>
    <mergeCell ref="C47:D47"/>
    <mergeCell ref="C48:D48"/>
    <mergeCell ref="C49:D49"/>
    <mergeCell ref="C11:G11"/>
    <mergeCell ref="C12:G12"/>
    <mergeCell ref="C199:G203"/>
    <mergeCell ref="C204:G204"/>
    <mergeCell ref="C164:F164"/>
    <mergeCell ref="C138:D138"/>
    <mergeCell ref="C185:G185"/>
    <mergeCell ref="F24:G24"/>
    <mergeCell ref="F25:G25"/>
    <mergeCell ref="F26:G26"/>
    <mergeCell ref="C165:F165"/>
    <mergeCell ref="C108:F108"/>
    <mergeCell ref="C147:G147"/>
    <mergeCell ref="C121:G121"/>
    <mergeCell ref="C122:G122"/>
    <mergeCell ref="C104:G104"/>
    <mergeCell ref="C134:D134"/>
    <mergeCell ref="C135:D135"/>
    <mergeCell ref="C145:D145"/>
    <mergeCell ref="C144:D144"/>
    <mergeCell ref="C10:G10"/>
    <mergeCell ref="C17:E17"/>
    <mergeCell ref="F19:G19"/>
    <mergeCell ref="F18:G18"/>
    <mergeCell ref="C179:G179"/>
    <mergeCell ref="C148:G152"/>
    <mergeCell ref="C162:F162"/>
    <mergeCell ref="C163:F163"/>
    <mergeCell ref="C109:F109"/>
    <mergeCell ref="C137:D137"/>
    <mergeCell ref="C132:D132"/>
    <mergeCell ref="C16:E16"/>
    <mergeCell ref="C19:E19"/>
    <mergeCell ref="C20:E20"/>
    <mergeCell ref="C21:E21"/>
    <mergeCell ref="C23:E23"/>
    <mergeCell ref="F23:G23"/>
    <mergeCell ref="C24:E24"/>
    <mergeCell ref="C25:E25"/>
    <mergeCell ref="C26:E26"/>
    <mergeCell ref="C27:E27"/>
    <mergeCell ref="C28:E28"/>
    <mergeCell ref="C68:F68"/>
    <mergeCell ref="C69:F69"/>
    <mergeCell ref="C243:G247"/>
    <mergeCell ref="C230:G230"/>
    <mergeCell ref="C231:G231"/>
    <mergeCell ref="C234:G234"/>
    <mergeCell ref="C236:G236"/>
    <mergeCell ref="C237:G237"/>
    <mergeCell ref="C262:D264"/>
    <mergeCell ref="E262:G264"/>
    <mergeCell ref="C211:G211"/>
    <mergeCell ref="C213:G214"/>
    <mergeCell ref="C215:G219"/>
    <mergeCell ref="C224:G224"/>
    <mergeCell ref="C225:G225"/>
    <mergeCell ref="C226:G226"/>
    <mergeCell ref="C227:G227"/>
    <mergeCell ref="C228:G228"/>
    <mergeCell ref="C229:G229"/>
    <mergeCell ref="C257:D261"/>
    <mergeCell ref="E257:G261"/>
    <mergeCell ref="C7:G7"/>
    <mergeCell ref="C1:G1"/>
    <mergeCell ref="C158:G158"/>
    <mergeCell ref="C222:G222"/>
    <mergeCell ref="C250:G250"/>
    <mergeCell ref="C79:G79"/>
    <mergeCell ref="C133:D133"/>
    <mergeCell ref="C131:D131"/>
    <mergeCell ref="C130:D130"/>
    <mergeCell ref="C124:G124"/>
    <mergeCell ref="C18:E18"/>
    <mergeCell ref="C2:G2"/>
    <mergeCell ref="F20:G20"/>
    <mergeCell ref="F21:G21"/>
    <mergeCell ref="C15:E15"/>
    <mergeCell ref="C22:E22"/>
    <mergeCell ref="F22:G22"/>
    <mergeCell ref="F15:G15"/>
    <mergeCell ref="F16:G16"/>
    <mergeCell ref="F17:G17"/>
    <mergeCell ref="C14:E14"/>
    <mergeCell ref="C242:G242"/>
    <mergeCell ref="F14:G14"/>
    <mergeCell ref="C9:G9"/>
    <mergeCell ref="C269:D269"/>
    <mergeCell ref="C3:G3"/>
    <mergeCell ref="F27:G27"/>
    <mergeCell ref="F28:G28"/>
    <mergeCell ref="C106:F106"/>
    <mergeCell ref="C29:E29"/>
    <mergeCell ref="C33:G33"/>
    <mergeCell ref="E55:G55"/>
    <mergeCell ref="E56:G56"/>
    <mergeCell ref="E57:G57"/>
    <mergeCell ref="C31:G31"/>
    <mergeCell ref="E54:G54"/>
    <mergeCell ref="E58:G58"/>
    <mergeCell ref="F52:G52"/>
    <mergeCell ref="F53:G53"/>
    <mergeCell ref="F29:G29"/>
    <mergeCell ref="E59:G59"/>
    <mergeCell ref="C62:G62"/>
    <mergeCell ref="C64:F64"/>
    <mergeCell ref="C65:F65"/>
    <mergeCell ref="C66:F66"/>
    <mergeCell ref="C265:D267"/>
    <mergeCell ref="C71:F75"/>
    <mergeCell ref="C5:G5"/>
    <mergeCell ref="C6:G6"/>
    <mergeCell ref="C419:G420"/>
    <mergeCell ref="C403:G404"/>
    <mergeCell ref="C405:G405"/>
    <mergeCell ref="C309:G309"/>
    <mergeCell ref="G170:G175"/>
    <mergeCell ref="C123:G123"/>
    <mergeCell ref="C155:G155"/>
    <mergeCell ref="C156:G156"/>
    <mergeCell ref="C128:D129"/>
    <mergeCell ref="C168:F168"/>
    <mergeCell ref="C169:F169"/>
    <mergeCell ref="C252:G252"/>
    <mergeCell ref="C254:D256"/>
    <mergeCell ref="C171:F175"/>
    <mergeCell ref="C126:G126"/>
    <mergeCell ref="C239:G239"/>
    <mergeCell ref="C240:G240"/>
    <mergeCell ref="C241:G241"/>
    <mergeCell ref="C238:G238"/>
    <mergeCell ref="E254:G256"/>
    <mergeCell ref="C107:F107"/>
    <mergeCell ref="C268:D268"/>
    <mergeCell ref="C341:G341"/>
    <mergeCell ref="C276:G276"/>
    <mergeCell ref="C302:D306"/>
    <mergeCell ref="E302:G306"/>
    <mergeCell ref="C278:G278"/>
    <mergeCell ref="C280:D286"/>
    <mergeCell ref="E280:G286"/>
    <mergeCell ref="C287:D291"/>
    <mergeCell ref="E287:G291"/>
    <mergeCell ref="C292:D296"/>
    <mergeCell ref="E292:G296"/>
    <mergeCell ref="C297:D301"/>
    <mergeCell ref="E297:G301"/>
  </mergeCells>
  <phoneticPr fontId="0" type="noConversion"/>
  <dataValidations count="9">
    <dataValidation type="decimal" allowBlank="1" showInputMessage="1" showErrorMessage="1" prompt="Only % amount from 0 to 100 accepted. Do not type in % symbol" sqref="G162:G173" xr:uid="{00000000-0002-0000-0200-000000000000}">
      <formula1>0</formula1>
      <formula2>1</formula2>
    </dataValidation>
    <dataValidation type="whole" allowBlank="1" showInputMessage="1" showErrorMessage="1" prompt="4 numbers only e.g. 2009" sqref="E53" xr:uid="{00000000-0002-0000-0200-000001000000}">
      <formula1>1880</formula1>
      <formula2>2030</formula2>
    </dataValidation>
    <dataValidation type="whole" allowBlank="1" showInputMessage="1" showErrorMessage="1" sqref="G106:G108 G71:G75" xr:uid="{00000000-0002-0000-0200-000002000000}">
      <formula1>0</formula1>
      <formula2>500</formula2>
    </dataValidation>
    <dataValidation type="whole" allowBlank="1" showInputMessage="1" showErrorMessage="1" prompt="No spaces, commas etc accepted" sqref="E145:F145" xr:uid="{00000000-0002-0000-0200-000003000000}">
      <formula1>0</formula1>
      <formula2>300000000</formula2>
    </dataValidation>
    <dataValidation type="list" allowBlank="1" showInputMessage="1" showErrorMessage="1" prompt="Yes or No only" sqref="C383:G384 C400:G401" xr:uid="{00000000-0002-0000-0200-000004000000}">
      <formula1>"YES,NO"</formula1>
    </dataValidation>
    <dataValidation allowBlank="1" sqref="E129:F129" xr:uid="{00000000-0002-0000-0200-000005000000}"/>
    <dataValidation type="whole" allowBlank="1" showInputMessage="1" showErrorMessage="1" prompt="No spaces, commas etc accepted" sqref="E130:F144" xr:uid="{00000000-0002-0000-0200-000006000000}">
      <formula1>0</formula1>
      <formula2>30000000000</formula2>
    </dataValidation>
    <dataValidation allowBlank="1" showInputMessage="1" showErrorMessage="1" prompt="No R's before numbers, spaces, commas, etc accepted" sqref="E265:G267 E302:G306" xr:uid="{00000000-0002-0000-0200-000007000000}"/>
    <dataValidation type="textLength" allowBlank="1" showInputMessage="1" showErrorMessage="1" sqref="E51" xr:uid="{00000000-0002-0000-0200-000008000000}">
      <formula1>1</formula1>
      <formula2>10</formula2>
    </dataValidation>
  </dataValidations>
  <hyperlinks>
    <hyperlink ref="C426" r:id="rId1" xr:uid="{00000000-0004-0000-0200-000000000000}"/>
  </hyperlinks>
  <printOptions horizontalCentered="1"/>
  <pageMargins left="0.74803149606299213" right="0.74803149606299213" top="0.78740157480314965" bottom="0.78740157480314965" header="0.51181102362204722" footer="0.31496062992125984"/>
  <pageSetup paperSize="9" scale="60" fitToHeight="4" orientation="portrait" r:id="rId2"/>
  <headerFooter scaleWithDoc="0" alignWithMargins="0">
    <oddHeader>&amp;C&amp;8&amp;F&amp;R&amp;P</oddHeader>
    <oddFooter>&amp;L&amp;8Picara (Pty) Ltd&amp;R&amp;G</oddFooter>
  </headerFooter>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prompt="Choose From January to December" xr:uid="{00000000-0002-0000-0200-000009000000}">
          <x14:formula1>
            <xm:f>'input data'!$A$5:$A$16</xm:f>
          </x14:formula1>
          <xm:sqref>E52</xm:sqref>
        </x14:dataValidation>
        <x14:dataValidation type="list" allowBlank="1" showInputMessage="1" showErrorMessage="1" xr:uid="{00000000-0002-0000-0200-00000A000000}">
          <x14:formula1>
            <xm:f>'input data'!$A$19:$A$30</xm:f>
          </x14:formula1>
          <xm:sqref>G130:G144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65"/>
  <sheetViews>
    <sheetView workbookViewId="0">
      <selection activeCell="A5" sqref="A5:H23"/>
    </sheetView>
  </sheetViews>
  <sheetFormatPr defaultColWidth="9.140625" defaultRowHeight="12.75" customHeight="1" x14ac:dyDescent="0.2"/>
  <cols>
    <col min="1" max="8" width="10.7109375" style="1" customWidth="1"/>
    <col min="9" max="16384" width="9.140625" style="1"/>
  </cols>
  <sheetData>
    <row r="1" spans="1:8" ht="12.75" customHeight="1" x14ac:dyDescent="0.2">
      <c r="A1" s="15" t="s">
        <v>64</v>
      </c>
    </row>
    <row r="2" spans="1:8" ht="12.75" customHeight="1" x14ac:dyDescent="0.2">
      <c r="A2" s="18">
        <f>form!C15</f>
        <v>0</v>
      </c>
    </row>
    <row r="4" spans="1:8" ht="12.75" customHeight="1" x14ac:dyDescent="0.2">
      <c r="A4" s="15" t="s">
        <v>65</v>
      </c>
    </row>
    <row r="5" spans="1:8" ht="12.75" customHeight="1" x14ac:dyDescent="0.2">
      <c r="A5" s="179"/>
      <c r="B5" s="180"/>
      <c r="C5" s="180"/>
      <c r="D5" s="180"/>
      <c r="E5" s="180"/>
      <c r="F5" s="180"/>
      <c r="G5" s="180"/>
      <c r="H5" s="181"/>
    </row>
    <row r="6" spans="1:8" ht="12.75" customHeight="1" x14ac:dyDescent="0.2">
      <c r="A6" s="182"/>
      <c r="B6" s="183"/>
      <c r="C6" s="183"/>
      <c r="D6" s="183"/>
      <c r="E6" s="183"/>
      <c r="F6" s="183"/>
      <c r="G6" s="183"/>
      <c r="H6" s="184"/>
    </row>
    <row r="7" spans="1:8" ht="12.75" customHeight="1" x14ac:dyDescent="0.2">
      <c r="A7" s="182"/>
      <c r="B7" s="183"/>
      <c r="C7" s="183"/>
      <c r="D7" s="183"/>
      <c r="E7" s="183"/>
      <c r="F7" s="183"/>
      <c r="G7" s="183"/>
      <c r="H7" s="184"/>
    </row>
    <row r="8" spans="1:8" ht="12.75" customHeight="1" x14ac:dyDescent="0.2">
      <c r="A8" s="182"/>
      <c r="B8" s="183"/>
      <c r="C8" s="183"/>
      <c r="D8" s="183"/>
      <c r="E8" s="183"/>
      <c r="F8" s="183"/>
      <c r="G8" s="183"/>
      <c r="H8" s="184"/>
    </row>
    <row r="9" spans="1:8" ht="12.75" customHeight="1" x14ac:dyDescent="0.2">
      <c r="A9" s="182"/>
      <c r="B9" s="183"/>
      <c r="C9" s="183"/>
      <c r="D9" s="183"/>
      <c r="E9" s="183"/>
      <c r="F9" s="183"/>
      <c r="G9" s="183"/>
      <c r="H9" s="184"/>
    </row>
    <row r="10" spans="1:8" ht="12.75" customHeight="1" x14ac:dyDescent="0.2">
      <c r="A10" s="182"/>
      <c r="B10" s="183"/>
      <c r="C10" s="183"/>
      <c r="D10" s="183"/>
      <c r="E10" s="183"/>
      <c r="F10" s="183"/>
      <c r="G10" s="183"/>
      <c r="H10" s="184"/>
    </row>
    <row r="11" spans="1:8" ht="12.75" customHeight="1" x14ac:dyDescent="0.2">
      <c r="A11" s="182"/>
      <c r="B11" s="183"/>
      <c r="C11" s="183"/>
      <c r="D11" s="183"/>
      <c r="E11" s="183"/>
      <c r="F11" s="183"/>
      <c r="G11" s="183"/>
      <c r="H11" s="184"/>
    </row>
    <row r="12" spans="1:8" ht="12.75" customHeight="1" x14ac:dyDescent="0.2">
      <c r="A12" s="182"/>
      <c r="B12" s="183"/>
      <c r="C12" s="183"/>
      <c r="D12" s="183"/>
      <c r="E12" s="183"/>
      <c r="F12" s="183"/>
      <c r="G12" s="183"/>
      <c r="H12" s="184"/>
    </row>
    <row r="13" spans="1:8" ht="12.75" customHeight="1" x14ac:dyDescent="0.2">
      <c r="A13" s="182"/>
      <c r="B13" s="183"/>
      <c r="C13" s="183"/>
      <c r="D13" s="183"/>
      <c r="E13" s="183"/>
      <c r="F13" s="183"/>
      <c r="G13" s="183"/>
      <c r="H13" s="184"/>
    </row>
    <row r="14" spans="1:8" ht="12.75" customHeight="1" x14ac:dyDescent="0.2">
      <c r="A14" s="182"/>
      <c r="B14" s="183"/>
      <c r="C14" s="183"/>
      <c r="D14" s="183"/>
      <c r="E14" s="183"/>
      <c r="F14" s="183"/>
      <c r="G14" s="183"/>
      <c r="H14" s="184"/>
    </row>
    <row r="15" spans="1:8" ht="12.75" customHeight="1" x14ac:dyDescent="0.2">
      <c r="A15" s="182"/>
      <c r="B15" s="183"/>
      <c r="C15" s="183"/>
      <c r="D15" s="183"/>
      <c r="E15" s="183"/>
      <c r="F15" s="183"/>
      <c r="G15" s="183"/>
      <c r="H15" s="184"/>
    </row>
    <row r="16" spans="1:8" ht="12.75" customHeight="1" x14ac:dyDescent="0.2">
      <c r="A16" s="182"/>
      <c r="B16" s="183"/>
      <c r="C16" s="183"/>
      <c r="D16" s="183"/>
      <c r="E16" s="183"/>
      <c r="F16" s="183"/>
      <c r="G16" s="183"/>
      <c r="H16" s="184"/>
    </row>
    <row r="17" spans="1:8" ht="12.75" customHeight="1" x14ac:dyDescent="0.2">
      <c r="A17" s="182"/>
      <c r="B17" s="183"/>
      <c r="C17" s="183"/>
      <c r="D17" s="183"/>
      <c r="E17" s="183"/>
      <c r="F17" s="183"/>
      <c r="G17" s="183"/>
      <c r="H17" s="184"/>
    </row>
    <row r="18" spans="1:8" ht="12.75" customHeight="1" x14ac:dyDescent="0.2">
      <c r="A18" s="182"/>
      <c r="B18" s="183"/>
      <c r="C18" s="183"/>
      <c r="D18" s="183"/>
      <c r="E18" s="183"/>
      <c r="F18" s="183"/>
      <c r="G18" s="183"/>
      <c r="H18" s="184"/>
    </row>
    <row r="19" spans="1:8" ht="12.75" customHeight="1" x14ac:dyDescent="0.2">
      <c r="A19" s="182"/>
      <c r="B19" s="183"/>
      <c r="C19" s="183"/>
      <c r="D19" s="183"/>
      <c r="E19" s="183"/>
      <c r="F19" s="183"/>
      <c r="G19" s="183"/>
      <c r="H19" s="184"/>
    </row>
    <row r="20" spans="1:8" ht="12.75" customHeight="1" x14ac:dyDescent="0.2">
      <c r="A20" s="182"/>
      <c r="B20" s="183"/>
      <c r="C20" s="183"/>
      <c r="D20" s="183"/>
      <c r="E20" s="183"/>
      <c r="F20" s="183"/>
      <c r="G20" s="183"/>
      <c r="H20" s="184"/>
    </row>
    <row r="21" spans="1:8" ht="12.75" customHeight="1" x14ac:dyDescent="0.2">
      <c r="A21" s="182"/>
      <c r="B21" s="183"/>
      <c r="C21" s="183"/>
      <c r="D21" s="183"/>
      <c r="E21" s="183"/>
      <c r="F21" s="183"/>
      <c r="G21" s="183"/>
      <c r="H21" s="184"/>
    </row>
    <row r="22" spans="1:8" ht="12.75" customHeight="1" x14ac:dyDescent="0.2">
      <c r="A22" s="182"/>
      <c r="B22" s="183"/>
      <c r="C22" s="183"/>
      <c r="D22" s="183"/>
      <c r="E22" s="183"/>
      <c r="F22" s="183"/>
      <c r="G22" s="183"/>
      <c r="H22" s="184"/>
    </row>
    <row r="23" spans="1:8" ht="12.75" customHeight="1" x14ac:dyDescent="0.2">
      <c r="A23" s="185"/>
      <c r="B23" s="186"/>
      <c r="C23" s="186"/>
      <c r="D23" s="186"/>
      <c r="E23" s="186"/>
      <c r="F23" s="186"/>
      <c r="G23" s="186"/>
      <c r="H23" s="187"/>
    </row>
    <row r="25" spans="1:8" ht="12.75" customHeight="1" x14ac:dyDescent="0.2">
      <c r="A25" s="15" t="s">
        <v>66</v>
      </c>
    </row>
    <row r="26" spans="1:8" ht="12.75" customHeight="1" x14ac:dyDescent="0.2">
      <c r="A26" s="179"/>
      <c r="B26" s="180"/>
      <c r="C26" s="180"/>
      <c r="D26" s="180"/>
      <c r="E26" s="180"/>
      <c r="F26" s="180"/>
      <c r="G26" s="180"/>
      <c r="H26" s="181"/>
    </row>
    <row r="27" spans="1:8" ht="12.75" customHeight="1" x14ac:dyDescent="0.2">
      <c r="A27" s="182"/>
      <c r="B27" s="183"/>
      <c r="C27" s="183"/>
      <c r="D27" s="183"/>
      <c r="E27" s="183"/>
      <c r="F27" s="183"/>
      <c r="G27" s="183"/>
      <c r="H27" s="184"/>
    </row>
    <row r="28" spans="1:8" ht="12.75" customHeight="1" x14ac:dyDescent="0.2">
      <c r="A28" s="182"/>
      <c r="B28" s="183"/>
      <c r="C28" s="183"/>
      <c r="D28" s="183"/>
      <c r="E28" s="183"/>
      <c r="F28" s="183"/>
      <c r="G28" s="183"/>
      <c r="H28" s="184"/>
    </row>
    <row r="29" spans="1:8" ht="12.75" customHeight="1" x14ac:dyDescent="0.2">
      <c r="A29" s="182"/>
      <c r="B29" s="183"/>
      <c r="C29" s="183"/>
      <c r="D29" s="183"/>
      <c r="E29" s="183"/>
      <c r="F29" s="183"/>
      <c r="G29" s="183"/>
      <c r="H29" s="184"/>
    </row>
    <row r="30" spans="1:8" ht="12.75" customHeight="1" x14ac:dyDescent="0.2">
      <c r="A30" s="182"/>
      <c r="B30" s="183"/>
      <c r="C30" s="183"/>
      <c r="D30" s="183"/>
      <c r="E30" s="183"/>
      <c r="F30" s="183"/>
      <c r="G30" s="183"/>
      <c r="H30" s="184"/>
    </row>
    <row r="31" spans="1:8" ht="12.75" customHeight="1" x14ac:dyDescent="0.2">
      <c r="A31" s="182"/>
      <c r="B31" s="183"/>
      <c r="C31" s="183"/>
      <c r="D31" s="183"/>
      <c r="E31" s="183"/>
      <c r="F31" s="183"/>
      <c r="G31" s="183"/>
      <c r="H31" s="184"/>
    </row>
    <row r="32" spans="1:8" ht="12.75" customHeight="1" x14ac:dyDescent="0.2">
      <c r="A32" s="182"/>
      <c r="B32" s="183"/>
      <c r="C32" s="183"/>
      <c r="D32" s="183"/>
      <c r="E32" s="183"/>
      <c r="F32" s="183"/>
      <c r="G32" s="183"/>
      <c r="H32" s="184"/>
    </row>
    <row r="33" spans="1:8" ht="12.75" customHeight="1" x14ac:dyDescent="0.2">
      <c r="A33" s="182"/>
      <c r="B33" s="183"/>
      <c r="C33" s="183"/>
      <c r="D33" s="183"/>
      <c r="E33" s="183"/>
      <c r="F33" s="183"/>
      <c r="G33" s="183"/>
      <c r="H33" s="184"/>
    </row>
    <row r="34" spans="1:8" ht="12.75" customHeight="1" x14ac:dyDescent="0.2">
      <c r="A34" s="182"/>
      <c r="B34" s="183"/>
      <c r="C34" s="183"/>
      <c r="D34" s="183"/>
      <c r="E34" s="183"/>
      <c r="F34" s="183"/>
      <c r="G34" s="183"/>
      <c r="H34" s="184"/>
    </row>
    <row r="35" spans="1:8" ht="12.75" customHeight="1" x14ac:dyDescent="0.2">
      <c r="A35" s="182"/>
      <c r="B35" s="183"/>
      <c r="C35" s="183"/>
      <c r="D35" s="183"/>
      <c r="E35" s="183"/>
      <c r="F35" s="183"/>
      <c r="G35" s="183"/>
      <c r="H35" s="184"/>
    </row>
    <row r="36" spans="1:8" ht="12.75" customHeight="1" x14ac:dyDescent="0.2">
      <c r="A36" s="182"/>
      <c r="B36" s="183"/>
      <c r="C36" s="183"/>
      <c r="D36" s="183"/>
      <c r="E36" s="183"/>
      <c r="F36" s="183"/>
      <c r="G36" s="183"/>
      <c r="H36" s="184"/>
    </row>
    <row r="37" spans="1:8" ht="12.75" customHeight="1" x14ac:dyDescent="0.2">
      <c r="A37" s="182"/>
      <c r="B37" s="183"/>
      <c r="C37" s="183"/>
      <c r="D37" s="183"/>
      <c r="E37" s="183"/>
      <c r="F37" s="183"/>
      <c r="G37" s="183"/>
      <c r="H37" s="184"/>
    </row>
    <row r="38" spans="1:8" ht="12.75" customHeight="1" x14ac:dyDescent="0.2">
      <c r="A38" s="182"/>
      <c r="B38" s="183"/>
      <c r="C38" s="183"/>
      <c r="D38" s="183"/>
      <c r="E38" s="183"/>
      <c r="F38" s="183"/>
      <c r="G38" s="183"/>
      <c r="H38" s="184"/>
    </row>
    <row r="39" spans="1:8" ht="12.75" customHeight="1" x14ac:dyDescent="0.2">
      <c r="A39" s="182"/>
      <c r="B39" s="183"/>
      <c r="C39" s="183"/>
      <c r="D39" s="183"/>
      <c r="E39" s="183"/>
      <c r="F39" s="183"/>
      <c r="G39" s="183"/>
      <c r="H39" s="184"/>
    </row>
    <row r="40" spans="1:8" ht="12.75" customHeight="1" x14ac:dyDescent="0.2">
      <c r="A40" s="182"/>
      <c r="B40" s="183"/>
      <c r="C40" s="183"/>
      <c r="D40" s="183"/>
      <c r="E40" s="183"/>
      <c r="F40" s="183"/>
      <c r="G40" s="183"/>
      <c r="H40" s="184"/>
    </row>
    <row r="41" spans="1:8" ht="12.75" customHeight="1" x14ac:dyDescent="0.2">
      <c r="A41" s="182"/>
      <c r="B41" s="183"/>
      <c r="C41" s="183"/>
      <c r="D41" s="183"/>
      <c r="E41" s="183"/>
      <c r="F41" s="183"/>
      <c r="G41" s="183"/>
      <c r="H41" s="184"/>
    </row>
    <row r="42" spans="1:8" ht="12.75" customHeight="1" x14ac:dyDescent="0.2">
      <c r="A42" s="182"/>
      <c r="B42" s="183"/>
      <c r="C42" s="183"/>
      <c r="D42" s="183"/>
      <c r="E42" s="183"/>
      <c r="F42" s="183"/>
      <c r="G42" s="183"/>
      <c r="H42" s="184"/>
    </row>
    <row r="43" spans="1:8" ht="12.75" customHeight="1" x14ac:dyDescent="0.2">
      <c r="A43" s="182"/>
      <c r="B43" s="183"/>
      <c r="C43" s="183"/>
      <c r="D43" s="183"/>
      <c r="E43" s="183"/>
      <c r="F43" s="183"/>
      <c r="G43" s="183"/>
      <c r="H43" s="184"/>
    </row>
    <row r="44" spans="1:8" ht="12.75" customHeight="1" x14ac:dyDescent="0.2">
      <c r="A44" s="185"/>
      <c r="B44" s="186"/>
      <c r="C44" s="186"/>
      <c r="D44" s="186"/>
      <c r="E44" s="186"/>
      <c r="F44" s="186"/>
      <c r="G44" s="186"/>
      <c r="H44" s="187"/>
    </row>
    <row r="46" spans="1:8" ht="12.75" customHeight="1" x14ac:dyDescent="0.2">
      <c r="A46" s="15" t="s">
        <v>67</v>
      </c>
    </row>
    <row r="47" spans="1:8" ht="12.75" customHeight="1" x14ac:dyDescent="0.2">
      <c r="A47" s="179"/>
      <c r="B47" s="180"/>
      <c r="C47" s="180"/>
      <c r="D47" s="180"/>
      <c r="E47" s="180"/>
      <c r="F47" s="180"/>
      <c r="G47" s="180"/>
      <c r="H47" s="181"/>
    </row>
    <row r="48" spans="1:8" ht="12.75" customHeight="1" x14ac:dyDescent="0.2">
      <c r="A48" s="182"/>
      <c r="B48" s="183"/>
      <c r="C48" s="183"/>
      <c r="D48" s="183"/>
      <c r="E48" s="183"/>
      <c r="F48" s="183"/>
      <c r="G48" s="183"/>
      <c r="H48" s="184"/>
    </row>
    <row r="49" spans="1:8" ht="12.75" customHeight="1" x14ac:dyDescent="0.2">
      <c r="A49" s="182"/>
      <c r="B49" s="183"/>
      <c r="C49" s="183"/>
      <c r="D49" s="183"/>
      <c r="E49" s="183"/>
      <c r="F49" s="183"/>
      <c r="G49" s="183"/>
      <c r="H49" s="184"/>
    </row>
    <row r="50" spans="1:8" ht="12.75" customHeight="1" x14ac:dyDescent="0.2">
      <c r="A50" s="182"/>
      <c r="B50" s="183"/>
      <c r="C50" s="183"/>
      <c r="D50" s="183"/>
      <c r="E50" s="183"/>
      <c r="F50" s="183"/>
      <c r="G50" s="183"/>
      <c r="H50" s="184"/>
    </row>
    <row r="51" spans="1:8" ht="12.75" customHeight="1" x14ac:dyDescent="0.2">
      <c r="A51" s="182"/>
      <c r="B51" s="183"/>
      <c r="C51" s="183"/>
      <c r="D51" s="183"/>
      <c r="E51" s="183"/>
      <c r="F51" s="183"/>
      <c r="G51" s="183"/>
      <c r="H51" s="184"/>
    </row>
    <row r="52" spans="1:8" ht="12.75" customHeight="1" x14ac:dyDescent="0.2">
      <c r="A52" s="182"/>
      <c r="B52" s="183"/>
      <c r="C52" s="183"/>
      <c r="D52" s="183"/>
      <c r="E52" s="183"/>
      <c r="F52" s="183"/>
      <c r="G52" s="183"/>
      <c r="H52" s="184"/>
    </row>
    <row r="53" spans="1:8" ht="12.75" customHeight="1" x14ac:dyDescent="0.2">
      <c r="A53" s="182"/>
      <c r="B53" s="183"/>
      <c r="C53" s="183"/>
      <c r="D53" s="183"/>
      <c r="E53" s="183"/>
      <c r="F53" s="183"/>
      <c r="G53" s="183"/>
      <c r="H53" s="184"/>
    </row>
    <row r="54" spans="1:8" ht="12.75" customHeight="1" x14ac:dyDescent="0.2">
      <c r="A54" s="182"/>
      <c r="B54" s="183"/>
      <c r="C54" s="183"/>
      <c r="D54" s="183"/>
      <c r="E54" s="183"/>
      <c r="F54" s="183"/>
      <c r="G54" s="183"/>
      <c r="H54" s="184"/>
    </row>
    <row r="55" spans="1:8" ht="12.75" customHeight="1" x14ac:dyDescent="0.2">
      <c r="A55" s="182"/>
      <c r="B55" s="183"/>
      <c r="C55" s="183"/>
      <c r="D55" s="183"/>
      <c r="E55" s="183"/>
      <c r="F55" s="183"/>
      <c r="G55" s="183"/>
      <c r="H55" s="184"/>
    </row>
    <row r="56" spans="1:8" ht="12.75" customHeight="1" x14ac:dyDescent="0.2">
      <c r="A56" s="182"/>
      <c r="B56" s="183"/>
      <c r="C56" s="183"/>
      <c r="D56" s="183"/>
      <c r="E56" s="183"/>
      <c r="F56" s="183"/>
      <c r="G56" s="183"/>
      <c r="H56" s="184"/>
    </row>
    <row r="57" spans="1:8" ht="12.75" customHeight="1" x14ac:dyDescent="0.2">
      <c r="A57" s="182"/>
      <c r="B57" s="183"/>
      <c r="C57" s="183"/>
      <c r="D57" s="183"/>
      <c r="E57" s="183"/>
      <c r="F57" s="183"/>
      <c r="G57" s="183"/>
      <c r="H57" s="184"/>
    </row>
    <row r="58" spans="1:8" ht="12.75" customHeight="1" x14ac:dyDescent="0.2">
      <c r="A58" s="182"/>
      <c r="B58" s="183"/>
      <c r="C58" s="183"/>
      <c r="D58" s="183"/>
      <c r="E58" s="183"/>
      <c r="F58" s="183"/>
      <c r="G58" s="183"/>
      <c r="H58" s="184"/>
    </row>
    <row r="59" spans="1:8" ht="12.75" customHeight="1" x14ac:dyDescent="0.2">
      <c r="A59" s="182"/>
      <c r="B59" s="183"/>
      <c r="C59" s="183"/>
      <c r="D59" s="183"/>
      <c r="E59" s="183"/>
      <c r="F59" s="183"/>
      <c r="G59" s="183"/>
      <c r="H59" s="184"/>
    </row>
    <row r="60" spans="1:8" ht="12.75" customHeight="1" x14ac:dyDescent="0.2">
      <c r="A60" s="182"/>
      <c r="B60" s="183"/>
      <c r="C60" s="183"/>
      <c r="D60" s="183"/>
      <c r="E60" s="183"/>
      <c r="F60" s="183"/>
      <c r="G60" s="183"/>
      <c r="H60" s="184"/>
    </row>
    <row r="61" spans="1:8" ht="12.75" customHeight="1" x14ac:dyDescent="0.2">
      <c r="A61" s="182"/>
      <c r="B61" s="183"/>
      <c r="C61" s="183"/>
      <c r="D61" s="183"/>
      <c r="E61" s="183"/>
      <c r="F61" s="183"/>
      <c r="G61" s="183"/>
      <c r="H61" s="184"/>
    </row>
    <row r="62" spans="1:8" ht="12.75" customHeight="1" x14ac:dyDescent="0.2">
      <c r="A62" s="182"/>
      <c r="B62" s="183"/>
      <c r="C62" s="183"/>
      <c r="D62" s="183"/>
      <c r="E62" s="183"/>
      <c r="F62" s="183"/>
      <c r="G62" s="183"/>
      <c r="H62" s="184"/>
    </row>
    <row r="63" spans="1:8" ht="12.75" customHeight="1" x14ac:dyDescent="0.2">
      <c r="A63" s="182"/>
      <c r="B63" s="183"/>
      <c r="C63" s="183"/>
      <c r="D63" s="183"/>
      <c r="E63" s="183"/>
      <c r="F63" s="183"/>
      <c r="G63" s="183"/>
      <c r="H63" s="184"/>
    </row>
    <row r="64" spans="1:8" ht="12.75" customHeight="1" x14ac:dyDescent="0.2">
      <c r="A64" s="182"/>
      <c r="B64" s="183"/>
      <c r="C64" s="183"/>
      <c r="D64" s="183"/>
      <c r="E64" s="183"/>
      <c r="F64" s="183"/>
      <c r="G64" s="183"/>
      <c r="H64" s="184"/>
    </row>
    <row r="65" spans="1:8" ht="12.75" customHeight="1" x14ac:dyDescent="0.2">
      <c r="A65" s="185"/>
      <c r="B65" s="186"/>
      <c r="C65" s="186"/>
      <c r="D65" s="186"/>
      <c r="E65" s="186"/>
      <c r="F65" s="186"/>
      <c r="G65" s="186"/>
      <c r="H65" s="187"/>
    </row>
  </sheetData>
  <sheetProtection algorithmName="SHA-512" hashValue="5ZR1gQaBTUZYZfKTmT1i+gZVE8edjfH3fhT0lKCXdfE7Ek+buTaYhIkQzdh/mZqHjpseLkf8aO0KgVa+TVVNiA==" saltValue="5j7+V84VNfmq+UbaeNpCEg==" spinCount="100000" sheet="1" objects="1" scenarios="1"/>
  <protectedRanges>
    <protectedRange sqref="A47:H65" name="Range3"/>
    <protectedRange sqref="A5:H23" name="Range1"/>
    <protectedRange sqref="A26:H44" name="Range2"/>
  </protectedRanges>
  <mergeCells count="3">
    <mergeCell ref="A5:H23"/>
    <mergeCell ref="A26:H44"/>
    <mergeCell ref="A47:H65"/>
  </mergeCells>
  <phoneticPr fontId="0" type="noConversion"/>
  <printOptions horizontalCentered="1"/>
  <pageMargins left="0.74803149606299213" right="0.74803149606299213" top="0.78740157480314965" bottom="0.78740157480314965" header="0.51181102362204722" footer="0.31496062992125984"/>
  <pageSetup paperSize="9" scale="90" orientation="portrait" verticalDpi="4294967295" r:id="rId1"/>
  <headerFooter alignWithMargins="0">
    <oddHeader>&amp;C&amp;8&amp;F</oddHeader>
    <oddFooter>&amp;L&amp;8Picara (Pty) Ltd&amp;R&amp;G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60"/>
  <sheetViews>
    <sheetView zoomScaleNormal="100" workbookViewId="0">
      <selection activeCell="B3" sqref="B3:B59"/>
    </sheetView>
  </sheetViews>
  <sheetFormatPr defaultColWidth="9.140625" defaultRowHeight="12.75" x14ac:dyDescent="0.2"/>
  <cols>
    <col min="1" max="1" width="49.28515625" style="1" customWidth="1"/>
    <col min="2" max="2" width="37.42578125" style="1" customWidth="1"/>
    <col min="3" max="3" width="9.140625" style="1"/>
    <col min="4" max="4" width="14.28515625" style="1" customWidth="1"/>
    <col min="5" max="5" width="9.42578125" style="1" bestFit="1" customWidth="1"/>
    <col min="6" max="16384" width="9.140625" style="1"/>
  </cols>
  <sheetData>
    <row r="1" spans="1:5" x14ac:dyDescent="0.2">
      <c r="A1" s="15" t="s">
        <v>71</v>
      </c>
      <c r="D1" s="72" t="s">
        <v>157</v>
      </c>
      <c r="E1" s="73">
        <v>45575</v>
      </c>
    </row>
    <row r="2" spans="1:5" ht="13.5" thickBot="1" x14ac:dyDescent="0.25"/>
    <row r="3" spans="1:5" ht="13.5" thickTop="1" x14ac:dyDescent="0.2">
      <c r="A3" s="33" t="s">
        <v>60</v>
      </c>
      <c r="B3" s="135">
        <f>form!E51</f>
        <v>0</v>
      </c>
      <c r="C3" s="19"/>
      <c r="D3" s="74" t="s">
        <v>158</v>
      </c>
    </row>
    <row r="4" spans="1:5" x14ac:dyDescent="0.2">
      <c r="A4" s="33" t="s">
        <v>61</v>
      </c>
      <c r="B4" s="136">
        <f>form!G106</f>
        <v>0</v>
      </c>
      <c r="C4" s="20"/>
      <c r="D4" s="74" t="s">
        <v>159</v>
      </c>
    </row>
    <row r="5" spans="1:5" x14ac:dyDescent="0.2">
      <c r="A5" s="33" t="s">
        <v>72</v>
      </c>
      <c r="B5" s="136">
        <f>form!G107</f>
        <v>0</v>
      </c>
      <c r="C5" s="20"/>
      <c r="D5" s="74" t="s">
        <v>160</v>
      </c>
    </row>
    <row r="6" spans="1:5" x14ac:dyDescent="0.2">
      <c r="A6" s="33" t="s">
        <v>28</v>
      </c>
      <c r="B6" s="136">
        <f>form!G108</f>
        <v>0</v>
      </c>
      <c r="C6" s="20"/>
      <c r="D6" s="74"/>
    </row>
    <row r="7" spans="1:5" x14ac:dyDescent="0.2">
      <c r="A7" s="33" t="s">
        <v>62</v>
      </c>
      <c r="B7" s="136">
        <f>form!G109</f>
        <v>0</v>
      </c>
      <c r="C7" s="19"/>
      <c r="D7" s="74"/>
    </row>
    <row r="8" spans="1:5" ht="13.5" thickBot="1" x14ac:dyDescent="0.25">
      <c r="A8" s="33" t="s">
        <v>63</v>
      </c>
      <c r="B8" s="137">
        <f>form!G130</f>
        <v>0</v>
      </c>
      <c r="C8" s="20"/>
      <c r="D8" s="74"/>
    </row>
    <row r="9" spans="1:5" ht="14.25" thickTop="1" thickBot="1" x14ac:dyDescent="0.25">
      <c r="A9" s="33"/>
      <c r="B9" s="33"/>
      <c r="C9" s="20"/>
      <c r="D9" s="74"/>
    </row>
    <row r="10" spans="1:5" ht="13.5" thickTop="1" x14ac:dyDescent="0.2">
      <c r="A10" s="33" t="s">
        <v>59</v>
      </c>
      <c r="B10" s="138">
        <f>form!C15</f>
        <v>0</v>
      </c>
      <c r="C10" s="75">
        <v>1</v>
      </c>
      <c r="D10" s="74"/>
    </row>
    <row r="11" spans="1:5" x14ac:dyDescent="0.2">
      <c r="A11" s="33"/>
      <c r="B11" s="136">
        <f>form!C16</f>
        <v>0</v>
      </c>
      <c r="C11" s="75">
        <v>2</v>
      </c>
      <c r="D11" s="74"/>
    </row>
    <row r="12" spans="1:5" x14ac:dyDescent="0.2">
      <c r="A12" s="33"/>
      <c r="B12" s="136">
        <f>form!C17</f>
        <v>0</v>
      </c>
      <c r="C12" s="75">
        <v>3</v>
      </c>
      <c r="D12" s="74"/>
    </row>
    <row r="13" spans="1:5" x14ac:dyDescent="0.2">
      <c r="A13" s="33"/>
      <c r="B13" s="136">
        <f>form!C18</f>
        <v>0</v>
      </c>
      <c r="C13" s="75">
        <v>4</v>
      </c>
      <c r="D13" s="74"/>
    </row>
    <row r="14" spans="1:5" x14ac:dyDescent="0.2">
      <c r="A14" s="33"/>
      <c r="B14" s="136">
        <f>form!C19</f>
        <v>0</v>
      </c>
      <c r="C14" s="75">
        <v>5</v>
      </c>
      <c r="D14" s="74"/>
    </row>
    <row r="15" spans="1:5" x14ac:dyDescent="0.2">
      <c r="A15" s="33"/>
      <c r="B15" s="136">
        <f>form!C20</f>
        <v>0</v>
      </c>
      <c r="C15" s="75">
        <v>6</v>
      </c>
      <c r="D15" s="74"/>
    </row>
    <row r="16" spans="1:5" x14ac:dyDescent="0.2">
      <c r="A16" s="33"/>
      <c r="B16" s="136">
        <f>form!C21</f>
        <v>0</v>
      </c>
      <c r="C16" s="75">
        <v>7</v>
      </c>
      <c r="D16" s="74"/>
    </row>
    <row r="17" spans="1:4" x14ac:dyDescent="0.2">
      <c r="A17" s="33"/>
      <c r="B17" s="136">
        <f>form!C22</f>
        <v>0</v>
      </c>
      <c r="C17" s="75">
        <v>8</v>
      </c>
      <c r="D17" s="74"/>
    </row>
    <row r="18" spans="1:4" x14ac:dyDescent="0.2">
      <c r="A18" s="33"/>
      <c r="B18" s="136">
        <f>form!C23</f>
        <v>0</v>
      </c>
      <c r="C18" s="75">
        <v>9</v>
      </c>
      <c r="D18" s="74"/>
    </row>
    <row r="19" spans="1:4" x14ac:dyDescent="0.2">
      <c r="A19" s="33"/>
      <c r="B19" s="136">
        <f>form!C24</f>
        <v>0</v>
      </c>
      <c r="C19" s="75">
        <v>10</v>
      </c>
      <c r="D19" s="74"/>
    </row>
    <row r="20" spans="1:4" x14ac:dyDescent="0.2">
      <c r="A20" s="33"/>
      <c r="B20" s="136">
        <f>form!C25</f>
        <v>0</v>
      </c>
      <c r="C20" s="75">
        <v>11</v>
      </c>
      <c r="D20" s="74"/>
    </row>
    <row r="21" spans="1:4" x14ac:dyDescent="0.2">
      <c r="A21" s="33"/>
      <c r="B21" s="136">
        <f>form!C26</f>
        <v>0</v>
      </c>
      <c r="C21" s="75">
        <v>12</v>
      </c>
      <c r="D21" s="74"/>
    </row>
    <row r="22" spans="1:4" x14ac:dyDescent="0.2">
      <c r="A22" s="33"/>
      <c r="B22" s="136">
        <f>form!C27</f>
        <v>0</v>
      </c>
      <c r="C22" s="75">
        <v>13</v>
      </c>
      <c r="D22" s="74"/>
    </row>
    <row r="23" spans="1:4" x14ac:dyDescent="0.2">
      <c r="A23" s="33"/>
      <c r="B23" s="136">
        <f>form!C28</f>
        <v>0</v>
      </c>
      <c r="C23" s="75">
        <v>14</v>
      </c>
      <c r="D23" s="74"/>
    </row>
    <row r="24" spans="1:4" x14ac:dyDescent="0.2">
      <c r="A24" s="33"/>
      <c r="B24" s="136">
        <f>form!C29</f>
        <v>0</v>
      </c>
      <c r="C24" s="75">
        <v>15</v>
      </c>
      <c r="D24" s="74"/>
    </row>
    <row r="25" spans="1:4" x14ac:dyDescent="0.2">
      <c r="A25" s="33" t="s">
        <v>70</v>
      </c>
      <c r="B25" s="139">
        <f>form!F422</f>
        <v>0</v>
      </c>
      <c r="C25"/>
      <c r="D25" s="74"/>
    </row>
    <row r="26" spans="1:4" x14ac:dyDescent="0.2">
      <c r="A26" s="33" t="s">
        <v>254</v>
      </c>
      <c r="B26" s="140">
        <f>form!E145</f>
        <v>0</v>
      </c>
      <c r="C26"/>
      <c r="D26" s="74"/>
    </row>
    <row r="27" spans="1:4" x14ac:dyDescent="0.2">
      <c r="A27" s="33" t="s">
        <v>325</v>
      </c>
      <c r="B27" s="140">
        <f>form!F145</f>
        <v>0</v>
      </c>
      <c r="C27"/>
      <c r="D27" s="74"/>
    </row>
    <row r="28" spans="1:4" x14ac:dyDescent="0.2">
      <c r="A28" s="33"/>
      <c r="B28" s="141"/>
      <c r="C28"/>
      <c r="D28" s="74"/>
    </row>
    <row r="29" spans="1:4" x14ac:dyDescent="0.2">
      <c r="A29" s="33"/>
      <c r="B29" s="141"/>
      <c r="C29"/>
      <c r="D29" s="74"/>
    </row>
    <row r="30" spans="1:4" x14ac:dyDescent="0.2">
      <c r="A30" s="33"/>
      <c r="B30" s="141"/>
      <c r="C30"/>
      <c r="D30" s="74"/>
    </row>
    <row r="31" spans="1:4" x14ac:dyDescent="0.2">
      <c r="A31" s="33"/>
      <c r="B31" s="141"/>
      <c r="C31"/>
      <c r="D31" s="74"/>
    </row>
    <row r="32" spans="1:4" x14ac:dyDescent="0.2">
      <c r="A32" s="33"/>
      <c r="B32" s="141"/>
      <c r="C32"/>
      <c r="D32" s="74"/>
    </row>
    <row r="33" spans="1:4" x14ac:dyDescent="0.2">
      <c r="A33" s="33"/>
      <c r="B33" s="141"/>
      <c r="C33"/>
      <c r="D33" s="74"/>
    </row>
    <row r="34" spans="1:4" x14ac:dyDescent="0.2">
      <c r="A34" s="33"/>
      <c r="B34" s="141"/>
      <c r="C34"/>
      <c r="D34" s="74"/>
    </row>
    <row r="35" spans="1:4" x14ac:dyDescent="0.2">
      <c r="A35" s="33"/>
      <c r="B35" s="141"/>
      <c r="C35"/>
      <c r="D35" s="74"/>
    </row>
    <row r="36" spans="1:4" x14ac:dyDescent="0.2">
      <c r="A36" s="33"/>
      <c r="B36" s="141"/>
      <c r="C36"/>
      <c r="D36" s="74"/>
    </row>
    <row r="37" spans="1:4" x14ac:dyDescent="0.2">
      <c r="A37" s="33"/>
      <c r="B37" s="141"/>
      <c r="C37"/>
      <c r="D37" s="74"/>
    </row>
    <row r="38" spans="1:4" x14ac:dyDescent="0.2">
      <c r="A38" s="33"/>
      <c r="B38" s="141"/>
      <c r="C38"/>
      <c r="D38" s="74"/>
    </row>
    <row r="39" spans="1:4" x14ac:dyDescent="0.2">
      <c r="A39" s="33"/>
      <c r="B39" s="141"/>
      <c r="C39"/>
      <c r="D39" s="74"/>
    </row>
    <row r="40" spans="1:4" x14ac:dyDescent="0.2">
      <c r="A40" s="33"/>
      <c r="B40" s="141"/>
      <c r="C40"/>
      <c r="D40" s="74"/>
    </row>
    <row r="41" spans="1:4" x14ac:dyDescent="0.2">
      <c r="A41" s="33"/>
      <c r="B41" s="141"/>
      <c r="C41"/>
      <c r="D41" s="74"/>
    </row>
    <row r="42" spans="1:4" x14ac:dyDescent="0.2">
      <c r="A42" s="33"/>
      <c r="B42" s="141"/>
      <c r="C42"/>
      <c r="D42" s="74"/>
    </row>
    <row r="43" spans="1:4" x14ac:dyDescent="0.2">
      <c r="A43" s="33"/>
      <c r="B43" s="141"/>
      <c r="C43"/>
      <c r="D43" s="74"/>
    </row>
    <row r="44" spans="1:4" x14ac:dyDescent="0.2">
      <c r="A44" s="33"/>
      <c r="B44" s="141"/>
      <c r="C44"/>
      <c r="D44" s="74"/>
    </row>
    <row r="45" spans="1:4" x14ac:dyDescent="0.2">
      <c r="A45" s="33"/>
      <c r="B45" s="141"/>
      <c r="C45"/>
      <c r="D45" s="74"/>
    </row>
    <row r="46" spans="1:4" x14ac:dyDescent="0.2">
      <c r="A46" s="33"/>
      <c r="B46" s="141"/>
      <c r="C46"/>
      <c r="D46" s="74"/>
    </row>
    <row r="47" spans="1:4" x14ac:dyDescent="0.2">
      <c r="A47" s="33"/>
      <c r="B47" s="141"/>
      <c r="C47"/>
      <c r="D47" s="74"/>
    </row>
    <row r="48" spans="1:4" x14ac:dyDescent="0.2">
      <c r="A48" s="33"/>
      <c r="B48" s="141"/>
      <c r="C48"/>
      <c r="D48" s="74"/>
    </row>
    <row r="49" spans="1:4" x14ac:dyDescent="0.2">
      <c r="A49" s="33"/>
      <c r="B49" s="141"/>
      <c r="C49"/>
      <c r="D49" s="74"/>
    </row>
    <row r="50" spans="1:4" x14ac:dyDescent="0.2">
      <c r="A50" s="33"/>
      <c r="B50" s="141"/>
      <c r="C50"/>
      <c r="D50" s="74"/>
    </row>
    <row r="51" spans="1:4" x14ac:dyDescent="0.2">
      <c r="A51" s="33"/>
      <c r="B51" s="141"/>
      <c r="C51"/>
      <c r="D51" s="74"/>
    </row>
    <row r="52" spans="1:4" x14ac:dyDescent="0.2">
      <c r="A52" s="33"/>
      <c r="B52" s="141"/>
      <c r="C52"/>
      <c r="D52" s="74"/>
    </row>
    <row r="53" spans="1:4" x14ac:dyDescent="0.2">
      <c r="A53" s="33"/>
      <c r="B53" s="141"/>
      <c r="C53"/>
      <c r="D53" s="74"/>
    </row>
    <row r="54" spans="1:4" x14ac:dyDescent="0.2">
      <c r="A54" s="33"/>
      <c r="B54" s="141"/>
      <c r="C54"/>
      <c r="D54" s="74"/>
    </row>
    <row r="55" spans="1:4" x14ac:dyDescent="0.2">
      <c r="A55" s="33"/>
      <c r="B55" s="141"/>
      <c r="C55"/>
      <c r="D55" s="74"/>
    </row>
    <row r="56" spans="1:4" x14ac:dyDescent="0.2">
      <c r="A56" s="33"/>
      <c r="B56" s="141"/>
      <c r="C56"/>
      <c r="D56" s="74"/>
    </row>
    <row r="57" spans="1:4" ht="13.5" thickBot="1" x14ac:dyDescent="0.25">
      <c r="A57" s="33"/>
      <c r="B57" s="76">
        <f>SUM(B28:B56)</f>
        <v>0</v>
      </c>
      <c r="D57" s="74"/>
    </row>
    <row r="58" spans="1:4" ht="14.25" thickTop="1" thickBot="1" x14ac:dyDescent="0.25">
      <c r="A58" s="33"/>
      <c r="D58" s="74"/>
    </row>
    <row r="59" spans="1:4" ht="14.25" thickTop="1" thickBot="1" x14ac:dyDescent="0.25">
      <c r="A59" s="1" t="s">
        <v>131</v>
      </c>
      <c r="B59" s="142">
        <f>form!C343</f>
        <v>0</v>
      </c>
      <c r="D59" s="74"/>
    </row>
    <row r="60" spans="1:4" ht="13.5" thickTop="1" x14ac:dyDescent="0.2"/>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T4"/>
  <sheetViews>
    <sheetView workbookViewId="0">
      <selection activeCell="A4" sqref="A4:T4"/>
    </sheetView>
  </sheetViews>
  <sheetFormatPr defaultColWidth="9.140625" defaultRowHeight="12.75" x14ac:dyDescent="0.2"/>
  <cols>
    <col min="1" max="1" width="22.28515625" style="1" customWidth="1"/>
    <col min="2" max="16" width="11.7109375" style="1" customWidth="1"/>
    <col min="17" max="16384" width="9.140625" style="1"/>
  </cols>
  <sheetData>
    <row r="1" spans="1:20" x14ac:dyDescent="0.2">
      <c r="A1" s="15" t="s">
        <v>71</v>
      </c>
    </row>
    <row r="3" spans="1:20" ht="33.75" x14ac:dyDescent="0.2">
      <c r="A3" s="59" t="s">
        <v>115</v>
      </c>
      <c r="B3" s="63" t="s">
        <v>116</v>
      </c>
      <c r="C3" s="59" t="s">
        <v>117</v>
      </c>
      <c r="D3" s="59" t="s">
        <v>118</v>
      </c>
      <c r="E3" s="59" t="s">
        <v>119</v>
      </c>
      <c r="F3" s="59" t="s">
        <v>120</v>
      </c>
      <c r="G3" s="59" t="s">
        <v>121</v>
      </c>
      <c r="H3" s="59" t="s">
        <v>122</v>
      </c>
      <c r="I3" s="59" t="s">
        <v>123</v>
      </c>
      <c r="J3" s="59" t="s">
        <v>124</v>
      </c>
      <c r="K3" s="59" t="s">
        <v>125</v>
      </c>
      <c r="L3" s="59" t="s">
        <v>126</v>
      </c>
      <c r="M3" s="59" t="s">
        <v>127</v>
      </c>
      <c r="N3" s="59" t="s">
        <v>128</v>
      </c>
      <c r="O3" s="59" t="s">
        <v>129</v>
      </c>
      <c r="P3" s="59" t="s">
        <v>130</v>
      </c>
      <c r="Q3" s="59" t="s">
        <v>155</v>
      </c>
      <c r="R3" s="59" t="s">
        <v>156</v>
      </c>
      <c r="S3" s="59" t="s">
        <v>153</v>
      </c>
      <c r="T3" s="59" t="s">
        <v>154</v>
      </c>
    </row>
    <row r="4" spans="1:20" x14ac:dyDescent="0.2">
      <c r="A4" s="64">
        <f>form!C15</f>
        <v>0</v>
      </c>
      <c r="B4" s="65"/>
      <c r="C4" s="66"/>
      <c r="D4" s="67">
        <f>form!E36</f>
        <v>0</v>
      </c>
      <c r="E4" s="67">
        <f>form!E35</f>
        <v>0</v>
      </c>
      <c r="F4" s="67">
        <f>form!E37</f>
        <v>0</v>
      </c>
      <c r="G4" s="67">
        <f>form!E38</f>
        <v>0</v>
      </c>
      <c r="H4" s="67">
        <f>form!E39</f>
        <v>0</v>
      </c>
      <c r="I4" s="68">
        <f>form!E40</f>
        <v>0</v>
      </c>
      <c r="J4" s="70">
        <f>form!E46</f>
        <v>0</v>
      </c>
      <c r="K4" s="70">
        <f>form!E47</f>
        <v>0</v>
      </c>
      <c r="L4" s="70">
        <f>form!E48</f>
        <v>0</v>
      </c>
      <c r="M4" s="71">
        <f>form!E49</f>
        <v>0</v>
      </c>
      <c r="N4" s="60"/>
      <c r="O4" s="69"/>
      <c r="P4" s="60"/>
      <c r="Q4" s="60"/>
      <c r="R4" s="61"/>
      <c r="S4" s="62"/>
      <c r="T4" s="62"/>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F44"/>
  <sheetViews>
    <sheetView zoomScale="110" zoomScaleNormal="110" workbookViewId="0">
      <selection activeCell="C3" sqref="C3:C44"/>
    </sheetView>
  </sheetViews>
  <sheetFormatPr defaultColWidth="9.140625" defaultRowHeight="12.75" x14ac:dyDescent="0.2"/>
  <cols>
    <col min="1" max="1" width="38.7109375" style="1" customWidth="1"/>
    <col min="2" max="2" width="18.7109375" style="1" customWidth="1"/>
    <col min="3" max="3" width="40.7109375" style="1" customWidth="1"/>
    <col min="4" max="4" width="5.85546875" style="1" customWidth="1"/>
    <col min="5" max="5" width="14.85546875" style="1" customWidth="1"/>
    <col min="6" max="16384" width="9.140625" style="1"/>
  </cols>
  <sheetData>
    <row r="1" spans="1:6" ht="11.25" customHeight="1" x14ac:dyDescent="0.2">
      <c r="A1" s="92" t="s">
        <v>319</v>
      </c>
      <c r="B1" s="92"/>
      <c r="C1" s="33"/>
      <c r="D1" s="33"/>
      <c r="E1" s="93" t="s">
        <v>157</v>
      </c>
      <c r="F1" s="94">
        <v>45519</v>
      </c>
    </row>
    <row r="2" spans="1:6" ht="11.25" customHeight="1" x14ac:dyDescent="0.2">
      <c r="A2" s="33"/>
      <c r="B2" s="33"/>
      <c r="C2" s="33"/>
      <c r="D2" s="33"/>
      <c r="E2" s="33"/>
      <c r="F2" s="33"/>
    </row>
    <row r="3" spans="1:6" ht="11.25" customHeight="1" x14ac:dyDescent="0.2">
      <c r="A3" s="33" t="s">
        <v>115</v>
      </c>
      <c r="B3" s="33"/>
      <c r="C3" s="143">
        <f>form!C15</f>
        <v>0</v>
      </c>
      <c r="D3" s="95">
        <v>1</v>
      </c>
      <c r="E3" s="96" t="s">
        <v>158</v>
      </c>
      <c r="F3" s="33"/>
    </row>
    <row r="4" spans="1:6" ht="11.25" customHeight="1" x14ac:dyDescent="0.2">
      <c r="A4" s="33"/>
      <c r="B4" s="33"/>
      <c r="C4" s="144">
        <f>form!C16</f>
        <v>0</v>
      </c>
      <c r="D4" s="95">
        <v>2</v>
      </c>
      <c r="E4" s="96" t="s">
        <v>159</v>
      </c>
      <c r="F4" s="33"/>
    </row>
    <row r="5" spans="1:6" ht="11.25" customHeight="1" x14ac:dyDescent="0.2">
      <c r="A5" s="33"/>
      <c r="B5" s="33"/>
      <c r="C5" s="144">
        <f>form!C17</f>
        <v>0</v>
      </c>
      <c r="D5" s="95">
        <v>3</v>
      </c>
      <c r="E5" s="96" t="s">
        <v>160</v>
      </c>
      <c r="F5" s="33"/>
    </row>
    <row r="6" spans="1:6" ht="11.25" customHeight="1" x14ac:dyDescent="0.2">
      <c r="A6" s="33"/>
      <c r="B6" s="33"/>
      <c r="C6" s="144">
        <f>form!C18</f>
        <v>0</v>
      </c>
      <c r="D6" s="95">
        <v>4</v>
      </c>
      <c r="E6" s="96"/>
      <c r="F6" s="33"/>
    </row>
    <row r="7" spans="1:6" ht="11.25" customHeight="1" x14ac:dyDescent="0.2">
      <c r="A7" s="33"/>
      <c r="B7" s="33"/>
      <c r="C7" s="144">
        <f>form!C19</f>
        <v>0</v>
      </c>
      <c r="D7" s="95">
        <v>5</v>
      </c>
      <c r="E7" s="96"/>
      <c r="F7" s="33"/>
    </row>
    <row r="8" spans="1:6" ht="11.25" customHeight="1" x14ac:dyDescent="0.2">
      <c r="A8" s="33"/>
      <c r="B8" s="33"/>
      <c r="C8" s="144">
        <f>form!C20</f>
        <v>0</v>
      </c>
      <c r="D8" s="95">
        <v>6</v>
      </c>
      <c r="E8" s="96"/>
      <c r="F8" s="33"/>
    </row>
    <row r="9" spans="1:6" ht="11.25" customHeight="1" x14ac:dyDescent="0.2">
      <c r="A9" s="33"/>
      <c r="B9" s="33"/>
      <c r="C9" s="144">
        <f>form!C21</f>
        <v>0</v>
      </c>
      <c r="D9" s="95">
        <v>7</v>
      </c>
      <c r="E9" s="96"/>
      <c r="F9" s="33"/>
    </row>
    <row r="10" spans="1:6" ht="11.25" customHeight="1" x14ac:dyDescent="0.2">
      <c r="A10" s="33"/>
      <c r="B10" s="33"/>
      <c r="C10" s="144">
        <f>form!C22</f>
        <v>0</v>
      </c>
      <c r="D10" s="95">
        <v>8</v>
      </c>
      <c r="E10" s="96"/>
      <c r="F10" s="33"/>
    </row>
    <row r="11" spans="1:6" ht="11.25" customHeight="1" x14ac:dyDescent="0.2">
      <c r="A11" s="33"/>
      <c r="B11" s="33"/>
      <c r="C11" s="144">
        <f>form!C23</f>
        <v>0</v>
      </c>
      <c r="D11" s="95">
        <v>9</v>
      </c>
      <c r="E11" s="96"/>
      <c r="F11" s="33"/>
    </row>
    <row r="12" spans="1:6" ht="11.25" customHeight="1" x14ac:dyDescent="0.2">
      <c r="A12" s="33"/>
      <c r="B12" s="33"/>
      <c r="C12" s="144">
        <f>form!C24</f>
        <v>0</v>
      </c>
      <c r="D12" s="95">
        <v>10</v>
      </c>
      <c r="E12" s="96"/>
      <c r="F12" s="33"/>
    </row>
    <row r="13" spans="1:6" ht="11.25" customHeight="1" x14ac:dyDescent="0.2">
      <c r="A13" s="33"/>
      <c r="B13" s="33"/>
      <c r="C13" s="144">
        <f>form!C25</f>
        <v>0</v>
      </c>
      <c r="D13" s="95">
        <v>11</v>
      </c>
      <c r="E13" s="96"/>
      <c r="F13" s="33"/>
    </row>
    <row r="14" spans="1:6" ht="11.25" customHeight="1" x14ac:dyDescent="0.2">
      <c r="A14" s="33"/>
      <c r="B14" s="33"/>
      <c r="C14" s="144">
        <f>form!C26</f>
        <v>0</v>
      </c>
      <c r="D14" s="95">
        <v>12</v>
      </c>
      <c r="E14" s="96"/>
      <c r="F14" s="33"/>
    </row>
    <row r="15" spans="1:6" ht="11.25" customHeight="1" x14ac:dyDescent="0.2">
      <c r="A15" s="33"/>
      <c r="B15" s="33"/>
      <c r="C15" s="144">
        <f>form!C27</f>
        <v>0</v>
      </c>
      <c r="D15" s="95">
        <v>13</v>
      </c>
      <c r="E15" s="96"/>
      <c r="F15" s="33"/>
    </row>
    <row r="16" spans="1:6" ht="11.25" customHeight="1" x14ac:dyDescent="0.2">
      <c r="A16" s="33"/>
      <c r="B16" s="33"/>
      <c r="C16" s="144">
        <f>form!C28</f>
        <v>0</v>
      </c>
      <c r="D16" s="95">
        <v>14</v>
      </c>
      <c r="E16" s="96"/>
      <c r="F16" s="33"/>
    </row>
    <row r="17" spans="1:6" ht="11.25" customHeight="1" x14ac:dyDescent="0.2">
      <c r="A17" s="33"/>
      <c r="B17" s="33"/>
      <c r="C17" s="145">
        <f>form!C29</f>
        <v>0</v>
      </c>
      <c r="D17" s="95">
        <v>15</v>
      </c>
      <c r="E17" s="96"/>
      <c r="F17" s="33"/>
    </row>
    <row r="18" spans="1:6" ht="11.25" customHeight="1" x14ac:dyDescent="0.2">
      <c r="A18" s="33"/>
      <c r="B18" s="33"/>
      <c r="C18" s="33"/>
      <c r="D18" s="33"/>
      <c r="E18" s="96"/>
      <c r="F18" s="33"/>
    </row>
    <row r="19" spans="1:6" ht="11.25" customHeight="1" x14ac:dyDescent="0.2">
      <c r="A19" s="97" t="s">
        <v>255</v>
      </c>
      <c r="B19" s="98" t="s">
        <v>2</v>
      </c>
      <c r="C19" s="146">
        <f>form!E35</f>
        <v>0</v>
      </c>
      <c r="D19" s="33"/>
      <c r="E19" s="96"/>
      <c r="F19" s="33"/>
    </row>
    <row r="20" spans="1:6" ht="11.25" customHeight="1" x14ac:dyDescent="0.2">
      <c r="A20" s="99"/>
      <c r="B20" s="97" t="s">
        <v>3</v>
      </c>
      <c r="C20" s="146">
        <f>form!E36</f>
        <v>0</v>
      </c>
      <c r="D20" s="33"/>
      <c r="E20" s="96"/>
      <c r="F20" s="33"/>
    </row>
    <row r="21" spans="1:6" ht="11.25" customHeight="1" x14ac:dyDescent="0.2">
      <c r="A21" s="97" t="s">
        <v>120</v>
      </c>
      <c r="B21" s="98" t="s">
        <v>256</v>
      </c>
      <c r="C21" s="146">
        <f>form!E37</f>
        <v>0</v>
      </c>
      <c r="D21" s="33"/>
      <c r="E21" s="96"/>
      <c r="F21" s="33"/>
    </row>
    <row r="22" spans="1:6" ht="11.25" customHeight="1" x14ac:dyDescent="0.2">
      <c r="A22" s="99"/>
      <c r="B22" s="97" t="s">
        <v>6</v>
      </c>
      <c r="C22" s="146">
        <f>form!E38</f>
        <v>0</v>
      </c>
      <c r="D22" s="33"/>
      <c r="E22" s="96"/>
      <c r="F22" s="33"/>
    </row>
    <row r="23" spans="1:6" ht="11.25" customHeight="1" x14ac:dyDescent="0.2">
      <c r="A23" s="99"/>
      <c r="B23" s="97" t="s">
        <v>7</v>
      </c>
      <c r="C23" s="146">
        <f>form!E39</f>
        <v>0</v>
      </c>
      <c r="D23" s="33"/>
      <c r="E23" s="96"/>
      <c r="F23" s="33"/>
    </row>
    <row r="24" spans="1:6" ht="11.25" customHeight="1" x14ac:dyDescent="0.2">
      <c r="A24" s="99"/>
      <c r="B24" s="97" t="s">
        <v>4</v>
      </c>
      <c r="C24" s="147">
        <f>form!E40</f>
        <v>0</v>
      </c>
      <c r="D24" s="33"/>
      <c r="E24" s="96"/>
      <c r="F24" s="33"/>
    </row>
    <row r="25" spans="1:6" ht="11.25" customHeight="1" x14ac:dyDescent="0.2">
      <c r="A25" s="97" t="s">
        <v>257</v>
      </c>
      <c r="B25" s="98" t="s">
        <v>5</v>
      </c>
      <c r="C25" s="146">
        <f>form!E41</f>
        <v>0</v>
      </c>
      <c r="D25" s="33"/>
      <c r="E25" s="96"/>
      <c r="F25" s="33"/>
    </row>
    <row r="26" spans="1:6" ht="11.25" customHeight="1" x14ac:dyDescent="0.2">
      <c r="A26" s="99"/>
      <c r="B26" s="97" t="s">
        <v>6</v>
      </c>
      <c r="C26" s="146">
        <f>form!E42</f>
        <v>0</v>
      </c>
      <c r="D26" s="33"/>
      <c r="E26" s="96"/>
      <c r="F26" s="33"/>
    </row>
    <row r="27" spans="1:6" ht="11.25" customHeight="1" x14ac:dyDescent="0.2">
      <c r="A27" s="99"/>
      <c r="B27" s="97" t="s">
        <v>7</v>
      </c>
      <c r="C27" s="146">
        <f>form!E43</f>
        <v>0</v>
      </c>
      <c r="D27" s="33"/>
      <c r="E27" s="96"/>
      <c r="F27" s="33"/>
    </row>
    <row r="28" spans="1:6" ht="11.25" customHeight="1" x14ac:dyDescent="0.2">
      <c r="A28" s="99"/>
      <c r="B28" s="97" t="s">
        <v>8</v>
      </c>
      <c r="C28" s="146">
        <f>form!E44</f>
        <v>0</v>
      </c>
      <c r="D28" s="33"/>
      <c r="E28" s="96"/>
      <c r="F28" s="33"/>
    </row>
    <row r="29" spans="1:6" ht="11.25" customHeight="1" x14ac:dyDescent="0.2">
      <c r="A29" s="99"/>
      <c r="B29" s="100" t="s">
        <v>4</v>
      </c>
      <c r="C29" s="147">
        <f>form!E45</f>
        <v>0</v>
      </c>
      <c r="D29" s="33"/>
      <c r="E29" s="96"/>
      <c r="F29" s="33"/>
    </row>
    <row r="30" spans="1:6" ht="11.25" customHeight="1" x14ac:dyDescent="0.2">
      <c r="A30" s="101" t="s">
        <v>258</v>
      </c>
      <c r="B30" s="98"/>
      <c r="C30" s="147">
        <f>form!E46</f>
        <v>0</v>
      </c>
      <c r="D30" s="33"/>
      <c r="E30" s="96"/>
      <c r="F30" s="33"/>
    </row>
    <row r="31" spans="1:6" ht="11.25" customHeight="1" x14ac:dyDescent="0.2">
      <c r="A31" s="101" t="s">
        <v>259</v>
      </c>
      <c r="B31" s="98"/>
      <c r="C31" s="147">
        <f>form!E47</f>
        <v>0</v>
      </c>
      <c r="D31" s="33"/>
      <c r="E31" s="96"/>
      <c r="F31" s="33"/>
    </row>
    <row r="32" spans="1:6" ht="11.25" customHeight="1" x14ac:dyDescent="0.2">
      <c r="A32" s="101" t="s">
        <v>260</v>
      </c>
      <c r="B32" s="98"/>
      <c r="C32" s="147">
        <f>form!E48</f>
        <v>0</v>
      </c>
      <c r="D32" s="33"/>
      <c r="E32" s="96"/>
      <c r="F32" s="33"/>
    </row>
    <row r="33" spans="1:6" ht="11.25" customHeight="1" x14ac:dyDescent="0.2">
      <c r="A33" s="101" t="s">
        <v>261</v>
      </c>
      <c r="B33" s="98"/>
      <c r="C33" s="148">
        <f>form!E49</f>
        <v>0</v>
      </c>
      <c r="D33" s="33"/>
      <c r="E33" s="96"/>
      <c r="F33" s="33"/>
    </row>
    <row r="34" spans="1:6" ht="11.25" customHeight="1" x14ac:dyDescent="0.2">
      <c r="A34" s="101" t="s">
        <v>262</v>
      </c>
      <c r="B34" s="98"/>
      <c r="C34" s="148">
        <f>form!E50</f>
        <v>0</v>
      </c>
      <c r="D34" s="33"/>
      <c r="E34" s="96"/>
      <c r="F34" s="33"/>
    </row>
    <row r="35" spans="1:6" ht="11.25" customHeight="1" x14ac:dyDescent="0.2">
      <c r="A35" s="101" t="s">
        <v>263</v>
      </c>
      <c r="B35" s="98"/>
      <c r="C35" s="147">
        <f>form!E51</f>
        <v>0</v>
      </c>
      <c r="D35" s="33"/>
      <c r="E35" s="96"/>
      <c r="F35" s="33"/>
    </row>
    <row r="36" spans="1:6" ht="11.25" customHeight="1" x14ac:dyDescent="0.2">
      <c r="A36" s="102" t="s">
        <v>264</v>
      </c>
      <c r="B36" s="33"/>
      <c r="C36" s="146">
        <f>form!E52</f>
        <v>0</v>
      </c>
      <c r="D36" s="33"/>
      <c r="E36" s="96"/>
      <c r="F36" s="33"/>
    </row>
    <row r="37" spans="1:6" ht="11.25" customHeight="1" x14ac:dyDescent="0.2">
      <c r="A37" s="103" t="s">
        <v>17</v>
      </c>
      <c r="B37" s="33"/>
      <c r="C37" s="149">
        <f>form!E53</f>
        <v>0</v>
      </c>
      <c r="D37" s="33"/>
      <c r="E37" s="96"/>
      <c r="F37" s="33"/>
    </row>
    <row r="38" spans="1:6" ht="11.25" customHeight="1" x14ac:dyDescent="0.2">
      <c r="A38" s="101" t="s">
        <v>265</v>
      </c>
      <c r="B38" s="104"/>
      <c r="C38" s="146">
        <f>form!E54</f>
        <v>0</v>
      </c>
      <c r="D38" s="33"/>
      <c r="E38" s="96"/>
      <c r="F38" s="33"/>
    </row>
    <row r="39" spans="1:6" ht="11.25" customHeight="1" x14ac:dyDescent="0.2">
      <c r="A39" s="99"/>
      <c r="B39" s="33"/>
      <c r="C39" s="146">
        <f>form!E55</f>
        <v>0</v>
      </c>
      <c r="D39" s="33"/>
      <c r="E39" s="96"/>
      <c r="F39" s="33"/>
    </row>
    <row r="40" spans="1:6" ht="11.25" customHeight="1" x14ac:dyDescent="0.2">
      <c r="A40" s="99"/>
      <c r="B40" s="33"/>
      <c r="C40" s="146">
        <f>form!E56</f>
        <v>0</v>
      </c>
      <c r="D40" s="33"/>
      <c r="E40" s="96"/>
      <c r="F40" s="33"/>
    </row>
    <row r="41" spans="1:6" ht="11.25" customHeight="1" x14ac:dyDescent="0.2">
      <c r="A41" s="99"/>
      <c r="B41" s="33"/>
      <c r="C41" s="146">
        <f>form!E57</f>
        <v>0</v>
      </c>
      <c r="D41" s="33"/>
      <c r="E41" s="96"/>
      <c r="F41" s="33"/>
    </row>
    <row r="42" spans="1:6" ht="11.25" customHeight="1" x14ac:dyDescent="0.2">
      <c r="A42" s="99"/>
      <c r="B42" s="33"/>
      <c r="C42" s="146">
        <f>form!E58</f>
        <v>0</v>
      </c>
      <c r="D42" s="33"/>
      <c r="E42" s="96"/>
      <c r="F42" s="33"/>
    </row>
    <row r="43" spans="1:6" ht="11.25" customHeight="1" x14ac:dyDescent="0.2">
      <c r="A43" s="99"/>
      <c r="B43" s="33"/>
      <c r="C43" s="146">
        <f>form!E59</f>
        <v>0</v>
      </c>
      <c r="D43" s="33"/>
      <c r="E43" s="96"/>
      <c r="F43" s="33"/>
    </row>
    <row r="44" spans="1:6" ht="12.75" customHeight="1" x14ac:dyDescent="0.2">
      <c r="A44" s="110" t="s">
        <v>296</v>
      </c>
      <c r="B44" s="111"/>
      <c r="C44" s="146">
        <f>form!G76</f>
        <v>0</v>
      </c>
      <c r="E44" s="96"/>
    </row>
  </sheetData>
  <protectedRanges>
    <protectedRange sqref="C19:C35 C38:C44" name="Range1_1"/>
    <protectedRange sqref="C36:C37" name="Range1_2"/>
  </protectedRange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D30"/>
  <sheetViews>
    <sheetView workbookViewId="0">
      <selection activeCell="D1" sqref="D1"/>
    </sheetView>
  </sheetViews>
  <sheetFormatPr defaultColWidth="9.140625" defaultRowHeight="12.75" x14ac:dyDescent="0.2"/>
  <cols>
    <col min="1" max="1" width="28.42578125" style="1" customWidth="1"/>
    <col min="2" max="16" width="11.7109375" style="1" customWidth="1"/>
    <col min="17" max="16384" width="9.140625" style="1"/>
  </cols>
  <sheetData>
    <row r="1" spans="1:4" x14ac:dyDescent="0.2">
      <c r="A1" s="15" t="s">
        <v>228</v>
      </c>
      <c r="C1" s="72" t="s">
        <v>157</v>
      </c>
      <c r="D1" s="73">
        <v>44403</v>
      </c>
    </row>
    <row r="4" spans="1:4" x14ac:dyDescent="0.2">
      <c r="A4" s="88" t="s">
        <v>226</v>
      </c>
    </row>
    <row r="5" spans="1:4" x14ac:dyDescent="0.2">
      <c r="A5" t="s">
        <v>225</v>
      </c>
    </row>
    <row r="6" spans="1:4" x14ac:dyDescent="0.2">
      <c r="A6" t="s">
        <v>18</v>
      </c>
    </row>
    <row r="7" spans="1:4" x14ac:dyDescent="0.2">
      <c r="A7" t="s">
        <v>19</v>
      </c>
    </row>
    <row r="8" spans="1:4" x14ac:dyDescent="0.2">
      <c r="A8" t="s">
        <v>20</v>
      </c>
    </row>
    <row r="9" spans="1:4" x14ac:dyDescent="0.2">
      <c r="A9" t="s">
        <v>21</v>
      </c>
    </row>
    <row r="10" spans="1:4" x14ac:dyDescent="0.2">
      <c r="A10" t="s">
        <v>22</v>
      </c>
    </row>
    <row r="11" spans="1:4" x14ac:dyDescent="0.2">
      <c r="A11" t="s">
        <v>23</v>
      </c>
    </row>
    <row r="12" spans="1:4" x14ac:dyDescent="0.2">
      <c r="A12" t="s">
        <v>24</v>
      </c>
    </row>
    <row r="13" spans="1:4" x14ac:dyDescent="0.2">
      <c r="A13" t="s">
        <v>25</v>
      </c>
    </row>
    <row r="14" spans="1:4" x14ac:dyDescent="0.2">
      <c r="A14" t="s">
        <v>26</v>
      </c>
    </row>
    <row r="15" spans="1:4" x14ac:dyDescent="0.2">
      <c r="A15" t="s">
        <v>68</v>
      </c>
    </row>
    <row r="16" spans="1:4" x14ac:dyDescent="0.2">
      <c r="A16" t="s">
        <v>69</v>
      </c>
    </row>
    <row r="18" spans="1:1" x14ac:dyDescent="0.2">
      <c r="A18" s="88" t="s">
        <v>227</v>
      </c>
    </row>
    <row r="19" spans="1:1" x14ac:dyDescent="0.2">
      <c r="A19" s="89">
        <v>41670</v>
      </c>
    </row>
    <row r="20" spans="1:1" x14ac:dyDescent="0.2">
      <c r="A20" s="89">
        <v>41698</v>
      </c>
    </row>
    <row r="21" spans="1:1" x14ac:dyDescent="0.2">
      <c r="A21" s="89">
        <v>41729</v>
      </c>
    </row>
    <row r="22" spans="1:1" x14ac:dyDescent="0.2">
      <c r="A22" s="89">
        <v>41759</v>
      </c>
    </row>
    <row r="23" spans="1:1" x14ac:dyDescent="0.2">
      <c r="A23" s="89">
        <v>41790</v>
      </c>
    </row>
    <row r="24" spans="1:1" x14ac:dyDescent="0.2">
      <c r="A24" s="89">
        <v>41820</v>
      </c>
    </row>
    <row r="25" spans="1:1" x14ac:dyDescent="0.2">
      <c r="A25" s="89">
        <v>41851</v>
      </c>
    </row>
    <row r="26" spans="1:1" x14ac:dyDescent="0.2">
      <c r="A26" s="89">
        <v>41882</v>
      </c>
    </row>
    <row r="27" spans="1:1" x14ac:dyDescent="0.2">
      <c r="A27" s="89">
        <v>41912</v>
      </c>
    </row>
    <row r="28" spans="1:1" x14ac:dyDescent="0.2">
      <c r="A28" s="89">
        <v>41943</v>
      </c>
    </row>
    <row r="29" spans="1:1" x14ac:dyDescent="0.2">
      <c r="A29" s="89">
        <v>41973</v>
      </c>
    </row>
    <row r="30" spans="1:1" x14ac:dyDescent="0.2">
      <c r="A30" s="89">
        <v>42004</v>
      </c>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
  <sheetViews>
    <sheetView workbookViewId="0"/>
  </sheetViews>
  <sheetFormatPr defaultRowHeight="12.75" x14ac:dyDescent="0.2"/>
  <sheetData/>
  <phoneticPr fontId="0"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IMPORTANT</vt:lpstr>
      <vt:lpstr>general information</vt:lpstr>
      <vt:lpstr>form</vt:lpstr>
      <vt:lpstr>additional information</vt:lpstr>
      <vt:lpstr>2025-2026 data</vt:lpstr>
      <vt:lpstr>address list</vt:lpstr>
      <vt:lpstr>2025-2026 insured-contact</vt:lpstr>
      <vt:lpstr>input data</vt:lpstr>
      <vt:lpstr>Sheet3</vt:lpstr>
    </vt:vector>
  </TitlesOfParts>
  <Company>Picara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Kayton</dc:creator>
  <cp:lastModifiedBy>Picara Accounts</cp:lastModifiedBy>
  <cp:lastPrinted>2021-08-10T06:40:17Z</cp:lastPrinted>
  <dcterms:created xsi:type="dcterms:W3CDTF">2007-05-20T16:19:21Z</dcterms:created>
  <dcterms:modified xsi:type="dcterms:W3CDTF">2024-11-13T07:44:53Z</dcterms:modified>
</cp:coreProperties>
</file>